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<sst xmlns="http://schemas.openxmlformats.org/spreadsheetml/2006/main" count="67" uniqueCount="43">
  <si>
    <t>STT</t>
  </si>
  <si>
    <t>Tồn đầu năm</t>
  </si>
  <si>
    <t>Thu trong năm</t>
  </si>
  <si>
    <t>Chi trong năm</t>
  </si>
  <si>
    <t>Tồn cuối năm</t>
  </si>
  <si>
    <t>Phần huy động ở huyện</t>
  </si>
  <si>
    <t>Phần nhận từ quỹ vì người nghèo tỉnh phân bổ</t>
  </si>
  <si>
    <r>
      <rPr>
        <sz val="11"/>
        <color indexed="9"/>
        <rFont val="Times New Roman"/>
        <family val="1"/>
      </rPr>
      <t>.</t>
    </r>
    <r>
      <rPr>
        <sz val="11"/>
        <color indexed="8"/>
        <rFont val="Times New Roman"/>
        <family val="1"/>
      </rPr>
      <t>-</t>
    </r>
  </si>
  <si>
    <t>Xã Ngọc Tụ</t>
  </si>
  <si>
    <t>Xã Tân Cảnh</t>
  </si>
  <si>
    <t>Thị trấn Đăk Tô</t>
  </si>
  <si>
    <t>Xã Pô Kô</t>
  </si>
  <si>
    <t>Ủy ban Mặt trận Tổ quốc huyện Đăk Tô</t>
  </si>
  <si>
    <t>Xã Diên Bình</t>
  </si>
  <si>
    <t>Phòng Lao động - TBXH</t>
  </si>
  <si>
    <t>Xã Kon Đào</t>
  </si>
  <si>
    <t xml:space="preserve">Quỹ vì người nghèo </t>
  </si>
  <si>
    <t xml:space="preserve">Quỹ cứu trợ </t>
  </si>
  <si>
    <t xml:space="preserve">Quỹ khuyến học </t>
  </si>
  <si>
    <t xml:space="preserve">Quỹ Quốc phòng an ninh cấp xã quản lý </t>
  </si>
  <si>
    <t xml:space="preserve">Quỹ phòng chống lụt bão </t>
  </si>
  <si>
    <t xml:space="preserve">Quỹ bảo trợ trẻ em </t>
  </si>
  <si>
    <t>Quỹ đền ơn đáp nghĩa</t>
  </si>
  <si>
    <t>Xã Văn Lem</t>
  </si>
  <si>
    <t>Nơi nhận:</t>
  </si>
  <si>
    <t>Sở Tài chính tỉnh Kon Tum (B/c)</t>
  </si>
  <si>
    <t>Lưu VT</t>
  </si>
  <si>
    <t xml:space="preserve">                  ĐVT: Triệu đồng</t>
  </si>
  <si>
    <t xml:space="preserve">      ỦY BAN NHÂN DÂN</t>
  </si>
  <si>
    <r>
      <t xml:space="preserve">         H</t>
    </r>
    <r>
      <rPr>
        <b/>
        <u val="single"/>
        <sz val="13"/>
        <color indexed="8"/>
        <rFont val="Times New Roman"/>
        <family val="1"/>
      </rPr>
      <t>UYỆN ĐĂK T</t>
    </r>
    <r>
      <rPr>
        <b/>
        <sz val="13"/>
        <color indexed="8"/>
        <rFont val="Times New Roman"/>
        <family val="1"/>
      </rPr>
      <t>Ô</t>
    </r>
  </si>
  <si>
    <t xml:space="preserve">      TM.ỦY BAN NHÂN DÂN</t>
  </si>
  <si>
    <t>TRÊN ĐỊA BÀN HUYỆN NĂM 2016</t>
  </si>
  <si>
    <t xml:space="preserve">    BÁO CÁO QUYẾT TOÁN THU CHI CÁC QUỸ NGOÀI NGÂN SÁCH NHÀ NƯỚC</t>
  </si>
  <si>
    <t xml:space="preserve">       CỘNG HÒA XÃ HỘI CHỦ NGHĨA VIỆT NAM</t>
  </si>
  <si>
    <r>
      <t xml:space="preserve">                       Đ</t>
    </r>
    <r>
      <rPr>
        <b/>
        <u val="single"/>
        <sz val="13"/>
        <color indexed="8"/>
        <rFont val="Times New Roman"/>
        <family val="1"/>
      </rPr>
      <t>ộc lập - Tự do - Hạnh phú</t>
    </r>
    <r>
      <rPr>
        <b/>
        <sz val="13"/>
        <color indexed="8"/>
        <rFont val="Times New Roman"/>
        <family val="1"/>
      </rPr>
      <t>c</t>
    </r>
  </si>
  <si>
    <t>Nội dung</t>
  </si>
  <si>
    <t>(Báo cáo theo nội dung Công văn số: 599/STC-QLNS, ngày 16/3/2017 của Sở Tài chính)</t>
  </si>
  <si>
    <t xml:space="preserve">          Số:  82 /BC-UBND</t>
  </si>
  <si>
    <t xml:space="preserve">                        Đăk Tô, ngày    31  tháng    3  năm 2017</t>
  </si>
  <si>
    <t>PHÓ CHỦ TỊCH</t>
  </si>
  <si>
    <t>Đã ký</t>
  </si>
  <si>
    <t>Ngô Văn Liêm</t>
  </si>
  <si>
    <t xml:space="preserve">                KT.CHỦ TỊCH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</si>
</sst>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0.000"/>
    <numFmt numFmtId="174" formatCode="0.00000"/>
    <numFmt numFmtId="175" formatCode="_-* #,##0.000\ _₫_-;\-* #,##0.000\ _₫_-;_-* &quot;-&quot;??\ _₫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\ _₫_-;\-* #,##0.000\ _₫_-;_-* &quot;-&quot;???\ _₫_-;_-@_-"/>
  </numFmts>
  <fonts count="45">
    <font>
      <sz val="11"/>
      <color theme="1"/>
      <name val="Arial"/>
      <family val="2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5" fontId="2" fillId="0" borderId="10" xfId="42" applyNumberFormat="1" applyFont="1" applyBorder="1" applyAlignment="1">
      <alignment horizontal="right" vertical="center" wrapText="1"/>
    </xf>
    <xf numFmtId="175" fontId="2" fillId="0" borderId="10" xfId="0" applyNumberFormat="1" applyFont="1" applyBorder="1" applyAlignment="1">
      <alignment horizontal="right" vertical="center" wrapText="1"/>
    </xf>
    <xf numFmtId="175" fontId="7" fillId="0" borderId="10" xfId="42" applyNumberFormat="1" applyFont="1" applyBorder="1" applyAlignment="1">
      <alignment horizontal="right" vertical="center" wrapText="1"/>
    </xf>
    <xf numFmtId="175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0"/>
  <sheetViews>
    <sheetView tabSelected="1" zoomScalePageLayoutView="0" workbookViewId="0" topLeftCell="A1">
      <selection activeCell="A6" sqref="A6:F8"/>
    </sheetView>
  </sheetViews>
  <sheetFormatPr defaultColWidth="9.00390625" defaultRowHeight="14.25"/>
  <cols>
    <col min="1" max="1" width="3.875" style="1" customWidth="1"/>
    <col min="2" max="2" width="34.25390625" style="1" customWidth="1"/>
    <col min="3" max="4" width="12.25390625" style="1" customWidth="1"/>
    <col min="5" max="5" width="12.125" style="1" customWidth="1"/>
    <col min="6" max="6" width="12.375" style="1" customWidth="1"/>
    <col min="7" max="16384" width="9.00390625" style="1" customWidth="1"/>
  </cols>
  <sheetData>
    <row r="1" spans="1:6" ht="16.5">
      <c r="A1" s="22" t="s">
        <v>28</v>
      </c>
      <c r="B1" s="22"/>
      <c r="C1" s="22" t="s">
        <v>33</v>
      </c>
      <c r="D1" s="22"/>
      <c r="E1" s="22"/>
      <c r="F1" s="22"/>
    </row>
    <row r="2" spans="1:6" ht="16.5">
      <c r="A2" s="22" t="s">
        <v>29</v>
      </c>
      <c r="B2" s="22"/>
      <c r="C2" s="22" t="s">
        <v>34</v>
      </c>
      <c r="D2" s="22"/>
      <c r="E2" s="22"/>
      <c r="F2" s="22"/>
    </row>
    <row r="3" spans="1:6" ht="8.25" customHeight="1">
      <c r="A3" s="11"/>
      <c r="B3" s="11"/>
      <c r="C3" s="11"/>
      <c r="D3" s="11"/>
      <c r="E3" s="11"/>
      <c r="F3" s="11"/>
    </row>
    <row r="4" spans="1:6" ht="15.75">
      <c r="A4" s="23" t="s">
        <v>37</v>
      </c>
      <c r="B4" s="23"/>
      <c r="C4" s="24" t="s">
        <v>38</v>
      </c>
      <c r="D4" s="24"/>
      <c r="E4" s="24"/>
      <c r="F4" s="24"/>
    </row>
    <row r="5" spans="1:6" ht="10.5" customHeight="1">
      <c r="A5" s="10"/>
      <c r="B5" s="10"/>
      <c r="C5" s="10"/>
      <c r="D5" s="10"/>
      <c r="E5" s="10"/>
      <c r="F5" s="10"/>
    </row>
    <row r="6" spans="1:6" ht="17.25" customHeight="1">
      <c r="A6" s="20" t="s">
        <v>32</v>
      </c>
      <c r="B6" s="20"/>
      <c r="C6" s="20"/>
      <c r="D6" s="20"/>
      <c r="E6" s="20"/>
      <c r="F6" s="20"/>
    </row>
    <row r="7" spans="1:6" ht="18" customHeight="1">
      <c r="A7" s="20" t="s">
        <v>31</v>
      </c>
      <c r="B7" s="20"/>
      <c r="C7" s="20"/>
      <c r="D7" s="20"/>
      <c r="E7" s="20"/>
      <c r="F7" s="20"/>
    </row>
    <row r="8" spans="1:6" ht="18" customHeight="1">
      <c r="A8" s="28" t="s">
        <v>36</v>
      </c>
      <c r="B8" s="28"/>
      <c r="C8" s="28"/>
      <c r="D8" s="28"/>
      <c r="E8" s="28"/>
      <c r="F8" s="28"/>
    </row>
    <row r="9" spans="1:6" ht="15.75">
      <c r="A9" s="13"/>
      <c r="B9" s="13"/>
      <c r="C9" s="13"/>
      <c r="D9" s="13"/>
      <c r="E9" s="21" t="s">
        <v>27</v>
      </c>
      <c r="F9" s="21"/>
    </row>
    <row r="10" spans="1:6" ht="15">
      <c r="A10" s="5" t="s">
        <v>0</v>
      </c>
      <c r="B10" s="5" t="s">
        <v>35</v>
      </c>
      <c r="C10" s="5" t="s">
        <v>1</v>
      </c>
      <c r="D10" s="5" t="s">
        <v>2</v>
      </c>
      <c r="E10" s="5" t="s">
        <v>3</v>
      </c>
      <c r="F10" s="5" t="s">
        <v>4</v>
      </c>
    </row>
    <row r="11" spans="1:6" ht="15">
      <c r="A11" s="3">
        <v>1</v>
      </c>
      <c r="B11" s="2" t="s">
        <v>16</v>
      </c>
      <c r="C11" s="6">
        <f>C12+C18</f>
        <v>242.32299999999998</v>
      </c>
      <c r="D11" s="6">
        <f>D12+D18</f>
        <v>1240.43</v>
      </c>
      <c r="E11" s="6">
        <f>E12+E18</f>
        <v>1301.471</v>
      </c>
      <c r="F11" s="6">
        <f>F12+F18</f>
        <v>181.28199999999998</v>
      </c>
    </row>
    <row r="12" spans="1:6" ht="15">
      <c r="A12" s="3" t="s">
        <v>7</v>
      </c>
      <c r="B12" s="2" t="s">
        <v>5</v>
      </c>
      <c r="C12" s="6">
        <f>SUM(C13:C17)</f>
        <v>242.32299999999998</v>
      </c>
      <c r="D12" s="6">
        <f>SUM(D13:D17)</f>
        <v>160.43</v>
      </c>
      <c r="E12" s="6">
        <f>SUM(E13:E17)</f>
        <v>221.471</v>
      </c>
      <c r="F12" s="6">
        <f>SUM(F13:F17)</f>
        <v>181.28199999999998</v>
      </c>
    </row>
    <row r="13" spans="1:6" ht="15">
      <c r="A13" s="3"/>
      <c r="B13" s="4" t="s">
        <v>12</v>
      </c>
      <c r="C13" s="8">
        <v>200.14</v>
      </c>
      <c r="D13" s="8">
        <v>127.49</v>
      </c>
      <c r="E13" s="8">
        <v>185</v>
      </c>
      <c r="F13" s="8">
        <v>142.63</v>
      </c>
    </row>
    <row r="14" spans="1:6" ht="15">
      <c r="A14" s="3"/>
      <c r="B14" s="4" t="s">
        <v>11</v>
      </c>
      <c r="C14" s="8">
        <v>7</v>
      </c>
      <c r="D14" s="8">
        <v>2.24</v>
      </c>
      <c r="E14" s="9">
        <v>0</v>
      </c>
      <c r="F14" s="8">
        <v>9.24</v>
      </c>
    </row>
    <row r="15" spans="1:6" ht="15">
      <c r="A15" s="3"/>
      <c r="B15" s="4" t="s">
        <v>13</v>
      </c>
      <c r="C15" s="8">
        <v>27.5</v>
      </c>
      <c r="D15" s="8">
        <v>16.9</v>
      </c>
      <c r="E15" s="8">
        <v>18.8</v>
      </c>
      <c r="F15" s="8">
        <v>25.6</v>
      </c>
    </row>
    <row r="16" spans="1:6" ht="15">
      <c r="A16" s="3"/>
      <c r="B16" s="4" t="s">
        <v>15</v>
      </c>
      <c r="C16" s="8">
        <v>0</v>
      </c>
      <c r="D16" s="8">
        <v>13.8</v>
      </c>
      <c r="E16" s="8">
        <v>13.2</v>
      </c>
      <c r="F16" s="8">
        <v>0.6</v>
      </c>
    </row>
    <row r="17" spans="1:6" ht="15">
      <c r="A17" s="3"/>
      <c r="B17" s="4" t="s">
        <v>23</v>
      </c>
      <c r="C17" s="8">
        <v>7.683</v>
      </c>
      <c r="D17" s="8">
        <v>0</v>
      </c>
      <c r="E17" s="8">
        <v>4.471</v>
      </c>
      <c r="F17" s="8">
        <v>3.212</v>
      </c>
    </row>
    <row r="18" spans="1:6" ht="15">
      <c r="A18" s="3" t="s">
        <v>7</v>
      </c>
      <c r="B18" s="2" t="s">
        <v>6</v>
      </c>
      <c r="C18" s="6">
        <v>0</v>
      </c>
      <c r="D18" s="6">
        <v>1080</v>
      </c>
      <c r="E18" s="6">
        <v>1080</v>
      </c>
      <c r="F18" s="6">
        <v>0</v>
      </c>
    </row>
    <row r="19" spans="1:6" ht="15">
      <c r="A19" s="3"/>
      <c r="B19" s="4" t="s">
        <v>12</v>
      </c>
      <c r="C19" s="9">
        <v>0</v>
      </c>
      <c r="D19" s="8">
        <v>1080</v>
      </c>
      <c r="E19" s="8">
        <v>1080</v>
      </c>
      <c r="F19" s="8">
        <v>0</v>
      </c>
    </row>
    <row r="20" spans="1:6" ht="15">
      <c r="A20" s="3">
        <v>2</v>
      </c>
      <c r="B20" s="2" t="s">
        <v>17</v>
      </c>
      <c r="C20" s="6">
        <v>12.58</v>
      </c>
      <c r="D20" s="6">
        <v>148.23945</v>
      </c>
      <c r="E20" s="6">
        <v>148.23945</v>
      </c>
      <c r="F20" s="6">
        <v>12.58</v>
      </c>
    </row>
    <row r="21" spans="1:6" ht="15">
      <c r="A21" s="3"/>
      <c r="B21" s="4" t="s">
        <v>12</v>
      </c>
      <c r="C21" s="8">
        <v>12.58</v>
      </c>
      <c r="D21" s="8">
        <v>148.23945</v>
      </c>
      <c r="E21" s="8">
        <v>148.23945</v>
      </c>
      <c r="F21" s="8">
        <v>12.58</v>
      </c>
    </row>
    <row r="22" spans="1:6" ht="15">
      <c r="A22" s="3">
        <v>3</v>
      </c>
      <c r="B22" s="2" t="s">
        <v>18</v>
      </c>
      <c r="C22" s="7">
        <f>C23+C27</f>
        <v>48.004000000000005</v>
      </c>
      <c r="D22" s="7">
        <f>D23+D27</f>
        <v>27.799999999999997</v>
      </c>
      <c r="E22" s="7">
        <f>E23+E27</f>
        <v>26.92</v>
      </c>
      <c r="F22" s="7">
        <f>F23+F27</f>
        <v>48.784</v>
      </c>
    </row>
    <row r="23" spans="1:6" ht="15">
      <c r="A23" s="3" t="s">
        <v>7</v>
      </c>
      <c r="B23" s="2" t="s">
        <v>5</v>
      </c>
      <c r="C23" s="7">
        <f>SUM(C24:C26)</f>
        <v>48.004000000000005</v>
      </c>
      <c r="D23" s="7">
        <f>SUM(D24:D26)</f>
        <v>27.799999999999997</v>
      </c>
      <c r="E23" s="7">
        <f>SUM(E24:E26)</f>
        <v>26.92</v>
      </c>
      <c r="F23" s="7">
        <f>SUM(F24:F26)</f>
        <v>48.784</v>
      </c>
    </row>
    <row r="24" spans="1:6" ht="15">
      <c r="A24" s="3"/>
      <c r="B24" s="4" t="s">
        <v>9</v>
      </c>
      <c r="C24" s="9">
        <v>8.672</v>
      </c>
      <c r="D24" s="9">
        <v>13.585</v>
      </c>
      <c r="E24" s="9">
        <v>11.45</v>
      </c>
      <c r="F24" s="9">
        <v>10.807</v>
      </c>
    </row>
    <row r="25" spans="1:6" ht="15">
      <c r="A25" s="3"/>
      <c r="B25" s="4" t="s">
        <v>10</v>
      </c>
      <c r="C25" s="9">
        <v>29.032</v>
      </c>
      <c r="D25" s="9">
        <v>13.315</v>
      </c>
      <c r="E25" s="9">
        <v>13.47</v>
      </c>
      <c r="F25" s="9">
        <v>28.877</v>
      </c>
    </row>
    <row r="26" spans="1:6" ht="15">
      <c r="A26" s="3"/>
      <c r="B26" s="4" t="s">
        <v>13</v>
      </c>
      <c r="C26" s="9">
        <v>10.3</v>
      </c>
      <c r="D26" s="9">
        <v>0.9</v>
      </c>
      <c r="E26" s="9">
        <v>2</v>
      </c>
      <c r="F26" s="9">
        <v>9.1</v>
      </c>
    </row>
    <row r="27" spans="1:6" ht="15">
      <c r="A27" s="3" t="s">
        <v>7</v>
      </c>
      <c r="B27" s="2" t="s">
        <v>6</v>
      </c>
      <c r="C27" s="7">
        <v>0</v>
      </c>
      <c r="D27" s="7">
        <v>0</v>
      </c>
      <c r="E27" s="7">
        <v>0</v>
      </c>
      <c r="F27" s="7">
        <v>0</v>
      </c>
    </row>
    <row r="28" spans="1:6" ht="15">
      <c r="A28" s="3">
        <v>4</v>
      </c>
      <c r="B28" s="2" t="s">
        <v>19</v>
      </c>
      <c r="C28" s="7">
        <f>SUM(C29:C33)</f>
        <v>118.53999999999999</v>
      </c>
      <c r="D28" s="7">
        <f>SUM(D29:D33)</f>
        <v>107.965</v>
      </c>
      <c r="E28" s="7">
        <f>SUM(E29:E33)</f>
        <v>125.35500000000002</v>
      </c>
      <c r="F28" s="7">
        <f>SUM(F29:F33)</f>
        <v>101.15</v>
      </c>
    </row>
    <row r="29" spans="1:6" ht="15">
      <c r="A29" s="3"/>
      <c r="B29" s="4" t="s">
        <v>8</v>
      </c>
      <c r="C29" s="8">
        <v>0</v>
      </c>
      <c r="D29" s="8">
        <v>6.47</v>
      </c>
      <c r="E29" s="8">
        <v>0</v>
      </c>
      <c r="F29" s="8">
        <v>6.47</v>
      </c>
    </row>
    <row r="30" spans="1:6" ht="15">
      <c r="A30" s="3"/>
      <c r="B30" s="4" t="s">
        <v>9</v>
      </c>
      <c r="C30" s="8">
        <v>14.417</v>
      </c>
      <c r="D30" s="8">
        <v>17.265</v>
      </c>
      <c r="E30" s="8">
        <v>30.307</v>
      </c>
      <c r="F30" s="8">
        <v>1.375</v>
      </c>
    </row>
    <row r="31" spans="1:6" ht="15">
      <c r="A31" s="3"/>
      <c r="B31" s="4" t="s">
        <v>10</v>
      </c>
      <c r="C31" s="8">
        <v>101.823</v>
      </c>
      <c r="D31" s="8">
        <v>46.5</v>
      </c>
      <c r="E31" s="8">
        <v>78.918</v>
      </c>
      <c r="F31" s="8">
        <v>69.405</v>
      </c>
    </row>
    <row r="32" spans="1:6" ht="15">
      <c r="A32" s="3"/>
      <c r="B32" s="4" t="s">
        <v>13</v>
      </c>
      <c r="C32" s="8">
        <v>2.3</v>
      </c>
      <c r="D32" s="8">
        <v>25</v>
      </c>
      <c r="E32" s="8">
        <v>3.4</v>
      </c>
      <c r="F32" s="8">
        <v>23.9</v>
      </c>
    </row>
    <row r="33" spans="1:6" ht="15">
      <c r="A33" s="3"/>
      <c r="B33" s="4" t="s">
        <v>15</v>
      </c>
      <c r="C33" s="8">
        <v>0</v>
      </c>
      <c r="D33" s="8">
        <v>12.73</v>
      </c>
      <c r="E33" s="8">
        <v>12.73</v>
      </c>
      <c r="F33" s="8">
        <v>0</v>
      </c>
    </row>
    <row r="34" spans="1:6" ht="15">
      <c r="A34" s="3">
        <v>5</v>
      </c>
      <c r="B34" s="2" t="s">
        <v>20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3">
        <v>6</v>
      </c>
      <c r="B35" s="2" t="s">
        <v>21</v>
      </c>
      <c r="C35" s="6">
        <f>C36+C38</f>
        <v>48.688</v>
      </c>
      <c r="D35" s="6">
        <f>D36+D38</f>
        <v>203.7</v>
      </c>
      <c r="E35" s="6">
        <f>E36+E38</f>
        <v>161.191</v>
      </c>
      <c r="F35" s="6">
        <f>F36+F38</f>
        <v>91.197</v>
      </c>
    </row>
    <row r="36" spans="1:6" ht="15">
      <c r="A36" s="3" t="s">
        <v>7</v>
      </c>
      <c r="B36" s="2" t="s">
        <v>5</v>
      </c>
      <c r="C36" s="6">
        <v>48.688</v>
      </c>
      <c r="D36" s="6">
        <v>82.7</v>
      </c>
      <c r="E36" s="6">
        <v>40.191</v>
      </c>
      <c r="F36" s="6">
        <v>91.197</v>
      </c>
    </row>
    <row r="37" spans="1:6" ht="15">
      <c r="A37" s="3"/>
      <c r="B37" s="4" t="s">
        <v>14</v>
      </c>
      <c r="C37" s="8">
        <v>48.688</v>
      </c>
      <c r="D37" s="8">
        <v>82.7</v>
      </c>
      <c r="E37" s="8">
        <v>40.191</v>
      </c>
      <c r="F37" s="8">
        <v>91.197</v>
      </c>
    </row>
    <row r="38" spans="1:6" ht="15">
      <c r="A38" s="3" t="s">
        <v>7</v>
      </c>
      <c r="B38" s="2" t="s">
        <v>6</v>
      </c>
      <c r="C38" s="6">
        <v>0</v>
      </c>
      <c r="D38" s="6">
        <v>121</v>
      </c>
      <c r="E38" s="6">
        <v>121</v>
      </c>
      <c r="F38" s="6">
        <v>0</v>
      </c>
    </row>
    <row r="39" spans="1:6" ht="15">
      <c r="A39" s="3"/>
      <c r="B39" s="2" t="s">
        <v>14</v>
      </c>
      <c r="C39" s="8">
        <v>0</v>
      </c>
      <c r="D39" s="8">
        <v>121</v>
      </c>
      <c r="E39" s="8">
        <v>121</v>
      </c>
      <c r="F39" s="8">
        <v>0</v>
      </c>
    </row>
    <row r="40" spans="1:6" ht="15">
      <c r="A40" s="3">
        <v>7</v>
      </c>
      <c r="B40" s="2" t="s">
        <v>22</v>
      </c>
      <c r="C40" s="6">
        <f>C41+C43</f>
        <v>989.5</v>
      </c>
      <c r="D40" s="6">
        <f>D41+D43</f>
        <v>183.272</v>
      </c>
      <c r="E40" s="6">
        <f>E41+E43</f>
        <v>260.245</v>
      </c>
      <c r="F40" s="6">
        <f>F41+F43</f>
        <v>912.527</v>
      </c>
    </row>
    <row r="41" spans="1:6" ht="15">
      <c r="A41" s="3" t="s">
        <v>7</v>
      </c>
      <c r="B41" s="2" t="s">
        <v>5</v>
      </c>
      <c r="C41" s="6">
        <v>989.5</v>
      </c>
      <c r="D41" s="6">
        <v>183.272</v>
      </c>
      <c r="E41" s="6">
        <v>260.245</v>
      </c>
      <c r="F41" s="6">
        <v>912.527</v>
      </c>
    </row>
    <row r="42" spans="1:6" ht="15">
      <c r="A42" s="3"/>
      <c r="B42" s="2" t="s">
        <v>14</v>
      </c>
      <c r="C42" s="8">
        <v>989.5</v>
      </c>
      <c r="D42" s="8">
        <v>183.272</v>
      </c>
      <c r="E42" s="8">
        <v>260.245</v>
      </c>
      <c r="F42" s="8">
        <v>912.527</v>
      </c>
    </row>
    <row r="43" spans="1:6" ht="15">
      <c r="A43" s="3" t="s">
        <v>7</v>
      </c>
      <c r="B43" s="2" t="s">
        <v>6</v>
      </c>
      <c r="C43" s="7"/>
      <c r="D43" s="7"/>
      <c r="E43" s="7"/>
      <c r="F43" s="7"/>
    </row>
    <row r="44" ht="17.25" customHeight="1"/>
    <row r="45" spans="1:6" ht="17.25" customHeight="1">
      <c r="A45" s="15"/>
      <c r="B45" s="17" t="s">
        <v>24</v>
      </c>
      <c r="C45" s="14"/>
      <c r="D45" s="27" t="s">
        <v>30</v>
      </c>
      <c r="E45" s="27"/>
      <c r="F45" s="27"/>
    </row>
    <row r="46" spans="1:6" ht="15.75" customHeight="1">
      <c r="A46" s="16" t="s">
        <v>7</v>
      </c>
      <c r="B46" s="15" t="s">
        <v>25</v>
      </c>
      <c r="C46" s="12"/>
      <c r="D46" s="19" t="s">
        <v>42</v>
      </c>
      <c r="E46" s="19"/>
      <c r="F46" s="19"/>
    </row>
    <row r="47" spans="1:6" ht="14.25" customHeight="1">
      <c r="A47" s="16" t="s">
        <v>7</v>
      </c>
      <c r="B47" s="15" t="s">
        <v>26</v>
      </c>
      <c r="D47" s="25" t="s">
        <v>39</v>
      </c>
      <c r="E47" s="25"/>
      <c r="F47" s="25"/>
    </row>
    <row r="48" spans="1:6" ht="12.75" customHeight="1">
      <c r="A48" s="16"/>
      <c r="B48" s="15"/>
      <c r="D48" s="26" t="s">
        <v>40</v>
      </c>
      <c r="E48" s="26"/>
      <c r="F48" s="26"/>
    </row>
    <row r="49" spans="4:6" ht="15">
      <c r="D49" s="25" t="s">
        <v>41</v>
      </c>
      <c r="E49" s="25"/>
      <c r="F49" s="25"/>
    </row>
    <row r="50" spans="4:5" ht="15">
      <c r="D50" s="18"/>
      <c r="E50" s="18"/>
    </row>
  </sheetData>
  <sheetProtection/>
  <mergeCells count="14">
    <mergeCell ref="D47:F47"/>
    <mergeCell ref="D48:F48"/>
    <mergeCell ref="D49:F49"/>
    <mergeCell ref="D45:F45"/>
    <mergeCell ref="A7:F7"/>
    <mergeCell ref="A8:F8"/>
    <mergeCell ref="A6:F6"/>
    <mergeCell ref="E9:F9"/>
    <mergeCell ref="A1:B1"/>
    <mergeCell ref="A2:B2"/>
    <mergeCell ref="C1:F1"/>
    <mergeCell ref="C2:F2"/>
    <mergeCell ref="A4:B4"/>
    <mergeCell ref="C4:F4"/>
  </mergeCells>
  <printOptions/>
  <pageMargins left="0.45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2017-04-13T09:58:51Z</dcterms:modified>
  <cp:category/>
  <cp:version/>
  <cp:contentType/>
  <cp:contentStatus/>
</cp:coreProperties>
</file>