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kỳ họp chuyên đề\"/>
    </mc:Choice>
  </mc:AlternateContent>
  <bookViews>
    <workbookView xWindow="-105" yWindow="-105" windowWidth="19425" windowHeight="10425"/>
  </bookViews>
  <sheets>
    <sheet name="DTNM 2021-2025" sheetId="1" r:id="rId1"/>
  </sheets>
  <definedNames>
    <definedName name="_xlnm.Print_Titles" localSheetId="0">'DTNM 2021-2025'!$5:$7</definedName>
  </definedNames>
  <calcPr calcId="181029"/>
</workbook>
</file>

<file path=xl/calcChain.xml><?xml version="1.0" encoding="utf-8"?>
<calcChain xmlns="http://schemas.openxmlformats.org/spreadsheetml/2006/main">
  <c r="H9" i="1" l="1"/>
  <c r="I9" i="1"/>
  <c r="G9" i="1"/>
  <c r="L10" i="1" l="1"/>
  <c r="K10" i="1"/>
  <c r="J10" i="1"/>
  <c r="L11" i="1"/>
  <c r="L12" i="1"/>
  <c r="K11" i="1"/>
  <c r="K12" i="1"/>
  <c r="K9" i="1" l="1"/>
  <c r="L9" i="1"/>
  <c r="A11" i="1"/>
  <c r="A12" i="1" s="1"/>
  <c r="J12" i="1" l="1"/>
  <c r="J11" i="1"/>
  <c r="J9" i="1" l="1"/>
</calcChain>
</file>

<file path=xl/sharedStrings.xml><?xml version="1.0" encoding="utf-8"?>
<sst xmlns="http://schemas.openxmlformats.org/spreadsheetml/2006/main" count="67" uniqueCount="38">
  <si>
    <t>TT</t>
  </si>
  <si>
    <t>Danh mục dự án/công trình</t>
  </si>
  <si>
    <t>Địa điểm xây dựng</t>
  </si>
  <si>
    <t>Chủ đầu tư</t>
  </si>
  <si>
    <t>Thời gian
KC-HT</t>
  </si>
  <si>
    <t>(*)</t>
  </si>
  <si>
    <t xml:space="preserve">Quy mô đầu tư
</t>
  </si>
  <si>
    <t>Tổng mức đầu tư</t>
  </si>
  <si>
    <t>Trong đó:</t>
  </si>
  <si>
    <t>B</t>
  </si>
  <si>
    <t>CHƯƠNG TRÌNH MỤC TIÊU QUỐC GIA XÂY DỰNG NÔNG THÔN MỚI</t>
  </si>
  <si>
    <t>Xã Tân Cảnh</t>
  </si>
  <si>
    <t>UBND xã Tân Cảnh</t>
  </si>
  <si>
    <t>2024-2024</t>
  </si>
  <si>
    <t>Đường đi khu sản xuất thôn 3 (đoạn nối dài từ cầu Tràn)</t>
  </si>
  <si>
    <t>Ngân sách Trung ương</t>
  </si>
  <si>
    <t xml:space="preserve">Ngân sách địa phương </t>
  </si>
  <si>
    <t>Dự án thực hiện theo cơ chế đặc thù (*)</t>
  </si>
  <si>
    <t>2025-2025</t>
  </si>
  <si>
    <t xml:space="preserve">Đường bằng BTXM và hệ thống thoát nước </t>
  </si>
  <si>
    <t xml:space="preserve">Đường bằng BTXM </t>
  </si>
  <si>
    <t>Đường bằng BTXM</t>
  </si>
  <si>
    <t>Đường từ cổng chào đến nhà Thanh Thảo thôn 2</t>
  </si>
  <si>
    <t>Đường TĐ 24 đến nhà ông Điền Thôn 2</t>
  </si>
  <si>
    <r>
      <t>Tổng số</t>
    </r>
    <r>
      <rPr>
        <i/>
        <sz val="11"/>
        <rFont val="Times New Roman"/>
        <family val="1"/>
      </rPr>
      <t xml:space="preserve"> (tất cả các nguồn vốn)</t>
    </r>
  </si>
  <si>
    <t>Đơn vị tính: Triệu đồng</t>
  </si>
  <si>
    <t>Lý do điều chỉnh</t>
  </si>
  <si>
    <t>Điều chỉnh giảm</t>
  </si>
  <si>
    <t>Nội dung điều chỉnh</t>
  </si>
  <si>
    <t>Vị trí xây dựng công trình nằm trong hành lang an toàn giao thông đường bộ đường Hồ Chí Minh nên không thực hiện được</t>
  </si>
  <si>
    <t>Vị trí xây dựng công trình này trùng lắp với Dự án Phát triển hạ tầng chuỗi giá trị nông nghiệp thông minh  thích  ứng với biến đổi khí hậu, vay vốn ADB trên địa bàn huyện Đăk Tô Sở NN&amp;PTNT tỉnh Kon Tum đang thực hiện</t>
  </si>
  <si>
    <t>Đường nội thôn Đăk Ri Dốp (đoạn qua dốc Hòa Bình), xã Tân Cảnh</t>
  </si>
  <si>
    <t>Điều chỉnh tăng</t>
  </si>
  <si>
    <t>Đường nội thôn 2 (đoạn nhà ông Trần Văn Thân đến rẫy A Ngọc Cường)</t>
  </si>
  <si>
    <t>0</t>
  </si>
  <si>
    <t>Kế hoạch vốn đầu tư giai đoạn 2021 - 2025 sau điều chỉnh</t>
  </si>
  <si>
    <t>ĐIỀU CHỈNH DANH MỤC DỰ ÁN ĐẦU TƯ CÔNG TRUNG HẠN THỰC HIỆN CÁC CHƯƠNG TRÌNH MỤC TIÊU QUỐC GIA GIAI ĐOẠN 2021 - 2025 TRÊN ĐỊA BÀN HUYỆN ĐĂK TÔ</t>
  </si>
  <si>
    <t>(Kèm theo Nghị quyết số:       /NQ-HĐND, ngày       tháng      năm 2024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</si>
</sst>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_-;\-* #,##0_-;_-* &quot;-&quot;??_-;_-@_-"/>
  </numFmts>
  <fonts count="15">
    <font>
      <sz val="11"/>
      <color theme="1"/>
      <name val="Calibri"/>
      <family val="2"/>
      <scheme val="minor"/>
    </font>
    <font>
      <sz val="10"/>
      <name val="Arial"/>
      <family val="2"/>
    </font>
    <font>
      <sz val="12"/>
      <name val="Times New Roman"/>
      <family val="1"/>
    </font>
    <font>
      <sz val="10"/>
      <name val="Arial"/>
      <family val="2"/>
      <charset val="163"/>
    </font>
    <font>
      <b/>
      <sz val="11"/>
      <name val="Times New Roman"/>
      <family val="1"/>
    </font>
    <font>
      <sz val="11"/>
      <name val="Times New Roman"/>
      <family val="1"/>
    </font>
    <font>
      <i/>
      <sz val="11"/>
      <name val="Times New Roman"/>
      <family val="1"/>
    </font>
    <font>
      <sz val="12"/>
      <name val=".VnArial"/>
      <family val="2"/>
    </font>
    <font>
      <sz val="11"/>
      <color theme="1"/>
      <name val="Calibri"/>
      <family val="2"/>
      <scheme val="minor"/>
    </font>
    <font>
      <sz val="10"/>
      <color rgb="FF000000"/>
      <name val="Arial"/>
      <family val="2"/>
      <charset val="163"/>
    </font>
    <font>
      <i/>
      <sz val="12"/>
      <name val="Times New Roman"/>
      <family val="1"/>
    </font>
    <font>
      <sz val="14"/>
      <color theme="1"/>
      <name val="Times New Roman"/>
      <family val="1"/>
    </font>
    <font>
      <b/>
      <sz val="13"/>
      <name val="Times New Roman"/>
      <family val="1"/>
    </font>
    <font>
      <i/>
      <sz val="13"/>
      <name val="Times New Roman"/>
      <family val="1"/>
    </font>
    <font>
      <sz val="8"/>
      <name val="Calibri"/>
      <family val="2"/>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0" fontId="1" fillId="0" borderId="0"/>
    <xf numFmtId="16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8" fillId="0" borderId="0"/>
    <xf numFmtId="0" fontId="7" fillId="0" borderId="0" applyNumberFormat="0"/>
    <xf numFmtId="0" fontId="9" fillId="0" borderId="0"/>
    <xf numFmtId="0" fontId="8" fillId="0" borderId="0"/>
    <xf numFmtId="0" fontId="8" fillId="0" borderId="0"/>
    <xf numFmtId="0" fontId="3" fillId="0" borderId="0"/>
  </cellStyleXfs>
  <cellXfs count="33">
    <xf numFmtId="0" fontId="0" fillId="0" borderId="0" xfId="0"/>
    <xf numFmtId="165" fontId="5" fillId="0" borderId="1" xfId="2" applyNumberFormat="1" applyFont="1" applyFill="1" applyBorder="1" applyAlignment="1">
      <alignment horizontal="center" vertical="center" wrapText="1"/>
    </xf>
    <xf numFmtId="165" fontId="4" fillId="0" borderId="0" xfId="2" applyNumberFormat="1" applyFont="1" applyFill="1"/>
    <xf numFmtId="165" fontId="5" fillId="0" borderId="1" xfId="2" applyNumberFormat="1" applyFont="1" applyFill="1" applyBorder="1" applyAlignment="1">
      <alignment horizontal="center" vertical="center"/>
    </xf>
    <xf numFmtId="165" fontId="4"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vertical="center" wrapText="1"/>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vertical="center"/>
    </xf>
    <xf numFmtId="165" fontId="4" fillId="0" borderId="0" xfId="2" applyNumberFormat="1" applyFont="1" applyFill="1" applyAlignment="1">
      <alignment vertical="center"/>
    </xf>
    <xf numFmtId="165" fontId="5" fillId="0" borderId="1" xfId="2" applyNumberFormat="1" applyFont="1" applyFill="1" applyBorder="1" applyAlignment="1">
      <alignment vertical="center" wrapText="1"/>
    </xf>
    <xf numFmtId="165" fontId="5" fillId="0" borderId="1" xfId="2" quotePrefix="1"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5" fillId="0" borderId="0" xfId="2" applyNumberFormat="1" applyFont="1" applyFill="1"/>
    <xf numFmtId="165" fontId="5" fillId="0" borderId="0" xfId="2" applyNumberFormat="1" applyFont="1" applyFill="1" applyAlignment="1">
      <alignment horizontal="center" vertical="center"/>
    </xf>
    <xf numFmtId="165" fontId="5" fillId="0" borderId="0" xfId="2" applyNumberFormat="1" applyFont="1" applyFill="1" applyAlignment="1">
      <alignment horizontal="center"/>
    </xf>
    <xf numFmtId="165" fontId="4" fillId="2" borderId="1" xfId="2" applyNumberFormat="1" applyFont="1" applyFill="1" applyBorder="1" applyAlignment="1">
      <alignment horizontal="center" vertical="center" wrapText="1"/>
    </xf>
    <xf numFmtId="165" fontId="4" fillId="2" borderId="3" xfId="2" applyNumberFormat="1" applyFont="1" applyFill="1" applyBorder="1" applyAlignment="1">
      <alignment horizontal="center" vertical="center" wrapText="1"/>
    </xf>
    <xf numFmtId="165" fontId="5" fillId="2" borderId="1" xfId="2" applyNumberFormat="1" applyFont="1" applyFill="1" applyBorder="1"/>
    <xf numFmtId="165" fontId="10" fillId="0" borderId="0" xfId="2" applyNumberFormat="1" applyFont="1" applyFill="1" applyAlignment="1">
      <alignment horizontal="center" vertical="center"/>
    </xf>
    <xf numFmtId="0" fontId="11" fillId="0" borderId="0" xfId="0" applyFont="1"/>
    <xf numFmtId="165" fontId="6" fillId="0" borderId="5" xfId="2" applyNumberFormat="1" applyFont="1" applyFill="1" applyBorder="1" applyAlignment="1"/>
    <xf numFmtId="165" fontId="4" fillId="2" borderId="1" xfId="2" applyNumberFormat="1" applyFont="1" applyFill="1" applyBorder="1" applyAlignment="1">
      <alignment horizontal="center" vertical="center"/>
    </xf>
    <xf numFmtId="3" fontId="5" fillId="0" borderId="1" xfId="2" applyNumberFormat="1" applyFont="1" applyFill="1" applyBorder="1" applyAlignment="1">
      <alignment horizontal="right" vertical="center"/>
    </xf>
    <xf numFmtId="3" fontId="4" fillId="0" borderId="1" xfId="2" applyNumberFormat="1" applyFont="1" applyFill="1" applyBorder="1" applyAlignment="1">
      <alignment horizontal="right" vertical="center"/>
    </xf>
    <xf numFmtId="164" fontId="4" fillId="2" borderId="1" xfId="2" quotePrefix="1" applyFont="1" applyFill="1" applyBorder="1" applyAlignment="1">
      <alignment horizontal="right" vertical="center"/>
    </xf>
    <xf numFmtId="165" fontId="12" fillId="0" borderId="0" xfId="2" applyNumberFormat="1" applyFont="1" applyFill="1" applyAlignment="1">
      <alignment horizontal="center" vertical="center" wrapText="1"/>
    </xf>
    <xf numFmtId="165" fontId="13" fillId="0" borderId="0" xfId="2" applyNumberFormat="1" applyFont="1" applyFill="1" applyAlignment="1">
      <alignment horizontal="center" vertical="center"/>
    </xf>
    <xf numFmtId="165" fontId="4"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165" fontId="10" fillId="0" borderId="5" xfId="2" applyNumberFormat="1" applyFont="1" applyFill="1" applyBorder="1" applyAlignment="1">
      <alignment horizontal="center"/>
    </xf>
    <xf numFmtId="165" fontId="4" fillId="0" borderId="4" xfId="2" applyNumberFormat="1" applyFont="1" applyFill="1" applyBorder="1" applyAlignment="1">
      <alignment horizontal="center" vertical="center" wrapText="1"/>
    </xf>
    <xf numFmtId="165" fontId="4" fillId="0" borderId="3" xfId="2" applyNumberFormat="1" applyFont="1" applyFill="1" applyBorder="1" applyAlignment="1">
      <alignment horizontal="center" vertical="center" wrapText="1"/>
    </xf>
    <xf numFmtId="165" fontId="4" fillId="0" borderId="2" xfId="2" applyNumberFormat="1" applyFont="1" applyFill="1" applyBorder="1" applyAlignment="1">
      <alignment horizontal="center" vertical="center" wrapText="1"/>
    </xf>
  </cellXfs>
  <cellStyles count="12">
    <cellStyle name="AutoFormat-Optionen 2" xfId="1"/>
    <cellStyle name="Comma" xfId="2" builtinId="3"/>
    <cellStyle name="Comma 10 2" xfId="3"/>
    <cellStyle name="Comma 3" xfId="4"/>
    <cellStyle name="Normal" xfId="0" builtinId="0"/>
    <cellStyle name="Normal 11 2" xfId="5"/>
    <cellStyle name="Normal 2 39" xfId="6"/>
    <cellStyle name="Normal 3" xfId="7"/>
    <cellStyle name="Normal 3 2" xfId="8"/>
    <cellStyle name="Normal 69" xfId="9"/>
    <cellStyle name="Normal 69 2 2"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a:noFill/>
        </a:ln>
      </a:spPr>
      <a:body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70" zoomScaleNormal="70" workbookViewId="0">
      <selection activeCell="J10" sqref="J10"/>
    </sheetView>
  </sheetViews>
  <sheetFormatPr defaultColWidth="9.140625" defaultRowHeight="15"/>
  <cols>
    <col min="1" max="1" width="6" style="12" customWidth="1"/>
    <col min="2" max="2" width="32.7109375" style="12" customWidth="1"/>
    <col min="3" max="3" width="11.140625" style="12" customWidth="1"/>
    <col min="4" max="4" width="12.140625" style="12" customWidth="1"/>
    <col min="5" max="5" width="10.5703125" style="13" customWidth="1"/>
    <col min="6" max="6" width="15.5703125" style="12" customWidth="1"/>
    <col min="7" max="7" width="11.85546875" style="12" customWidth="1"/>
    <col min="8" max="8" width="12.5703125" style="12" customWidth="1"/>
    <col min="9" max="9" width="11.5703125" style="12" customWidth="1"/>
    <col min="10" max="12" width="11.5703125" style="14" customWidth="1"/>
    <col min="13" max="13" width="9.7109375" style="14" customWidth="1"/>
    <col min="14" max="14" width="11.5703125" style="12" customWidth="1"/>
    <col min="15" max="15" width="37.140625" style="12" customWidth="1"/>
    <col min="16" max="16384" width="9.140625" style="12"/>
  </cols>
  <sheetData>
    <row r="1" spans="1:15" s="8" customFormat="1" ht="24" customHeight="1">
      <c r="A1" s="25" t="s">
        <v>36</v>
      </c>
      <c r="B1" s="25"/>
      <c r="C1" s="25"/>
      <c r="D1" s="25"/>
      <c r="E1" s="25"/>
      <c r="F1" s="25"/>
      <c r="G1" s="25"/>
      <c r="H1" s="25"/>
      <c r="I1" s="25"/>
      <c r="J1" s="25"/>
      <c r="K1" s="25"/>
      <c r="L1" s="25"/>
      <c r="M1" s="25"/>
      <c r="N1" s="25"/>
      <c r="O1" s="25"/>
    </row>
    <row r="2" spans="1:15" s="8" customFormat="1" ht="19.5" customHeight="1">
      <c r="A2" s="26" t="s">
        <v>37</v>
      </c>
      <c r="B2" s="26"/>
      <c r="C2" s="26"/>
      <c r="D2" s="26"/>
      <c r="E2" s="26"/>
      <c r="F2" s="26"/>
      <c r="G2" s="26"/>
      <c r="H2" s="26"/>
      <c r="I2" s="26"/>
      <c r="J2" s="26"/>
      <c r="K2" s="26"/>
      <c r="L2" s="26"/>
      <c r="M2" s="26"/>
      <c r="N2" s="26"/>
      <c r="O2" s="26"/>
    </row>
    <row r="3" spans="1:15" s="8" customFormat="1" ht="19.5" customHeight="1">
      <c r="A3" s="18"/>
      <c r="B3" s="18"/>
      <c r="C3" s="18"/>
      <c r="D3" s="18"/>
      <c r="E3" s="18"/>
      <c r="F3" s="18"/>
      <c r="G3" s="18"/>
      <c r="H3" s="18"/>
      <c r="I3" s="18"/>
      <c r="J3" s="18"/>
      <c r="K3" s="18"/>
      <c r="L3" s="18"/>
      <c r="M3" s="18"/>
      <c r="N3" s="18"/>
      <c r="O3" s="18"/>
    </row>
    <row r="4" spans="1:15" ht="18.75">
      <c r="C4" s="19"/>
      <c r="G4" s="20"/>
      <c r="H4" s="20"/>
      <c r="I4" s="20"/>
      <c r="J4" s="20"/>
      <c r="K4" s="20"/>
      <c r="L4" s="29" t="s">
        <v>25</v>
      </c>
      <c r="M4" s="29"/>
      <c r="N4" s="29"/>
    </row>
    <row r="5" spans="1:15" ht="33.6" customHeight="1">
      <c r="A5" s="27" t="s">
        <v>0</v>
      </c>
      <c r="B5" s="27" t="s">
        <v>1</v>
      </c>
      <c r="C5" s="27" t="s">
        <v>3</v>
      </c>
      <c r="D5" s="27" t="s">
        <v>2</v>
      </c>
      <c r="E5" s="27" t="s">
        <v>4</v>
      </c>
      <c r="F5" s="27" t="s">
        <v>6</v>
      </c>
      <c r="G5" s="27" t="s">
        <v>7</v>
      </c>
      <c r="H5" s="27"/>
      <c r="I5" s="27"/>
      <c r="J5" s="27" t="s">
        <v>35</v>
      </c>
      <c r="K5" s="27"/>
      <c r="L5" s="27"/>
      <c r="M5" s="30" t="s">
        <v>17</v>
      </c>
      <c r="N5" s="27" t="s">
        <v>28</v>
      </c>
      <c r="O5" s="27" t="s">
        <v>26</v>
      </c>
    </row>
    <row r="6" spans="1:15" ht="22.5" customHeight="1">
      <c r="A6" s="27"/>
      <c r="B6" s="27"/>
      <c r="C6" s="27"/>
      <c r="D6" s="27"/>
      <c r="E6" s="27"/>
      <c r="F6" s="27"/>
      <c r="G6" s="28" t="s">
        <v>24</v>
      </c>
      <c r="H6" s="27" t="s">
        <v>8</v>
      </c>
      <c r="I6" s="27"/>
      <c r="J6" s="28" t="s">
        <v>24</v>
      </c>
      <c r="K6" s="27" t="s">
        <v>8</v>
      </c>
      <c r="L6" s="27"/>
      <c r="M6" s="31"/>
      <c r="N6" s="27"/>
      <c r="O6" s="27"/>
    </row>
    <row r="7" spans="1:15" ht="38.450000000000003" customHeight="1">
      <c r="A7" s="27"/>
      <c r="B7" s="27"/>
      <c r="C7" s="27"/>
      <c r="D7" s="27"/>
      <c r="E7" s="27"/>
      <c r="F7" s="27"/>
      <c r="G7" s="28"/>
      <c r="H7" s="1" t="s">
        <v>15</v>
      </c>
      <c r="I7" s="1" t="s">
        <v>16</v>
      </c>
      <c r="J7" s="28"/>
      <c r="K7" s="1" t="s">
        <v>15</v>
      </c>
      <c r="L7" s="1" t="s">
        <v>16</v>
      </c>
      <c r="M7" s="32"/>
      <c r="N7" s="27"/>
      <c r="O7" s="27"/>
    </row>
    <row r="8" spans="1:15" ht="53.45" customHeight="1">
      <c r="A8" s="15" t="s">
        <v>9</v>
      </c>
      <c r="B8" s="15" t="s">
        <v>10</v>
      </c>
      <c r="C8" s="16"/>
      <c r="D8" s="15"/>
      <c r="E8" s="16"/>
      <c r="F8" s="15"/>
      <c r="G8" s="24" t="s">
        <v>34</v>
      </c>
      <c r="H8" s="24" t="s">
        <v>34</v>
      </c>
      <c r="I8" s="24" t="s">
        <v>34</v>
      </c>
      <c r="J8" s="24" t="s">
        <v>34</v>
      </c>
      <c r="K8" s="24" t="s">
        <v>34</v>
      </c>
      <c r="L8" s="24" t="s">
        <v>34</v>
      </c>
      <c r="M8" s="21"/>
      <c r="N8" s="17"/>
      <c r="O8" s="17"/>
    </row>
    <row r="9" spans="1:15" s="2" customFormat="1" ht="28.5" customHeight="1">
      <c r="A9" s="4"/>
      <c r="B9" s="5" t="s">
        <v>11</v>
      </c>
      <c r="C9" s="6"/>
      <c r="D9" s="6"/>
      <c r="E9" s="6"/>
      <c r="F9" s="7"/>
      <c r="G9" s="23">
        <f t="shared" ref="G9:L9" si="0">SUM(G10:G14)</f>
        <v>0</v>
      </c>
      <c r="H9" s="23">
        <f t="shared" si="0"/>
        <v>0</v>
      </c>
      <c r="I9" s="23">
        <f t="shared" si="0"/>
        <v>0</v>
      </c>
      <c r="J9" s="23">
        <f t="shared" si="0"/>
        <v>0</v>
      </c>
      <c r="K9" s="23">
        <f t="shared" si="0"/>
        <v>0</v>
      </c>
      <c r="L9" s="23">
        <f t="shared" si="0"/>
        <v>0</v>
      </c>
      <c r="M9" s="11"/>
      <c r="N9" s="5"/>
      <c r="O9" s="5"/>
    </row>
    <row r="10" spans="1:15" s="2" customFormat="1" ht="51.6" customHeight="1">
      <c r="A10" s="10">
        <v>1</v>
      </c>
      <c r="B10" s="9" t="s">
        <v>22</v>
      </c>
      <c r="C10" s="1" t="s">
        <v>12</v>
      </c>
      <c r="D10" s="1" t="s">
        <v>11</v>
      </c>
      <c r="E10" s="1" t="s">
        <v>13</v>
      </c>
      <c r="F10" s="1" t="s">
        <v>21</v>
      </c>
      <c r="G10" s="22">
        <v>-240</v>
      </c>
      <c r="H10" s="22">
        <v>-150</v>
      </c>
      <c r="I10" s="22">
        <v>-50</v>
      </c>
      <c r="J10" s="22">
        <f t="shared" ref="J10:J12" si="1">G10</f>
        <v>-240</v>
      </c>
      <c r="K10" s="22">
        <f t="shared" ref="K10:K12" si="2">H10</f>
        <v>-150</v>
      </c>
      <c r="L10" s="22">
        <f t="shared" ref="L10:L12" si="3">I10</f>
        <v>-50</v>
      </c>
      <c r="M10" s="11" t="s">
        <v>5</v>
      </c>
      <c r="N10" s="1" t="s">
        <v>27</v>
      </c>
      <c r="O10" s="1" t="s">
        <v>29</v>
      </c>
    </row>
    <row r="11" spans="1:15" s="2" customFormat="1" ht="90" customHeight="1">
      <c r="A11" s="10">
        <f t="shared" ref="A11:A12" si="4">A10+1</f>
        <v>2</v>
      </c>
      <c r="B11" s="9" t="s">
        <v>14</v>
      </c>
      <c r="C11" s="1" t="s">
        <v>12</v>
      </c>
      <c r="D11" s="1" t="s">
        <v>11</v>
      </c>
      <c r="E11" s="1" t="s">
        <v>18</v>
      </c>
      <c r="F11" s="1" t="s">
        <v>19</v>
      </c>
      <c r="G11" s="22">
        <v>-505</v>
      </c>
      <c r="H11" s="22">
        <v>-298</v>
      </c>
      <c r="I11" s="22">
        <v>-150</v>
      </c>
      <c r="J11" s="22">
        <f t="shared" si="1"/>
        <v>-505</v>
      </c>
      <c r="K11" s="22">
        <f t="shared" si="2"/>
        <v>-298</v>
      </c>
      <c r="L11" s="22">
        <f t="shared" si="3"/>
        <v>-150</v>
      </c>
      <c r="M11" s="11"/>
      <c r="N11" s="1" t="s">
        <v>27</v>
      </c>
      <c r="O11" s="1" t="s">
        <v>30</v>
      </c>
    </row>
    <row r="12" spans="1:15" ht="90">
      <c r="A12" s="10">
        <f t="shared" si="4"/>
        <v>3</v>
      </c>
      <c r="B12" s="9" t="s">
        <v>23</v>
      </c>
      <c r="C12" s="1" t="s">
        <v>12</v>
      </c>
      <c r="D12" s="1" t="s">
        <v>11</v>
      </c>
      <c r="E12" s="1" t="s">
        <v>18</v>
      </c>
      <c r="F12" s="1" t="s">
        <v>21</v>
      </c>
      <c r="G12" s="22">
        <v>-160</v>
      </c>
      <c r="H12" s="22">
        <v>-135</v>
      </c>
      <c r="I12" s="22"/>
      <c r="J12" s="22">
        <f t="shared" si="1"/>
        <v>-160</v>
      </c>
      <c r="K12" s="22">
        <f t="shared" si="2"/>
        <v>-135</v>
      </c>
      <c r="L12" s="22">
        <f t="shared" si="3"/>
        <v>0</v>
      </c>
      <c r="M12" s="11" t="s">
        <v>5</v>
      </c>
      <c r="N12" s="1" t="s">
        <v>27</v>
      </c>
      <c r="O12" s="1" t="s">
        <v>30</v>
      </c>
    </row>
    <row r="13" spans="1:15" ht="53.45" customHeight="1">
      <c r="A13" s="10"/>
      <c r="B13" s="9" t="s">
        <v>31</v>
      </c>
      <c r="C13" s="1" t="s">
        <v>12</v>
      </c>
      <c r="D13" s="1" t="s">
        <v>11</v>
      </c>
      <c r="E13" s="1" t="s">
        <v>18</v>
      </c>
      <c r="F13" s="1" t="s">
        <v>19</v>
      </c>
      <c r="G13" s="3">
        <v>665</v>
      </c>
      <c r="H13" s="3">
        <v>433</v>
      </c>
      <c r="I13" s="3">
        <v>150</v>
      </c>
      <c r="J13" s="3">
        <v>665</v>
      </c>
      <c r="K13" s="3">
        <v>433</v>
      </c>
      <c r="L13" s="3">
        <v>150</v>
      </c>
      <c r="M13" s="11"/>
      <c r="N13" s="1" t="s">
        <v>32</v>
      </c>
      <c r="O13" s="11"/>
    </row>
    <row r="14" spans="1:15" ht="45" customHeight="1">
      <c r="A14" s="10"/>
      <c r="B14" s="9" t="s">
        <v>33</v>
      </c>
      <c r="C14" s="1" t="s">
        <v>12</v>
      </c>
      <c r="D14" s="1" t="s">
        <v>11</v>
      </c>
      <c r="E14" s="1" t="s">
        <v>18</v>
      </c>
      <c r="F14" s="1" t="s">
        <v>20</v>
      </c>
      <c r="G14" s="3">
        <v>240</v>
      </c>
      <c r="H14" s="3">
        <v>150</v>
      </c>
      <c r="I14" s="3">
        <v>50</v>
      </c>
      <c r="J14" s="3">
        <v>240</v>
      </c>
      <c r="K14" s="3">
        <v>150</v>
      </c>
      <c r="L14" s="3">
        <v>50</v>
      </c>
      <c r="M14" s="11" t="s">
        <v>5</v>
      </c>
      <c r="N14" s="1" t="s">
        <v>32</v>
      </c>
      <c r="O14" s="11"/>
    </row>
  </sheetData>
  <mergeCells count="18">
    <mergeCell ref="N5:N7"/>
    <mergeCell ref="J5:L5"/>
    <mergeCell ref="A1:O1"/>
    <mergeCell ref="A2:O2"/>
    <mergeCell ref="A5:A7"/>
    <mergeCell ref="B5:B7"/>
    <mergeCell ref="D5:D7"/>
    <mergeCell ref="F5:F7"/>
    <mergeCell ref="G5:I5"/>
    <mergeCell ref="E5:E7"/>
    <mergeCell ref="C5:C7"/>
    <mergeCell ref="G6:G7"/>
    <mergeCell ref="H6:I6"/>
    <mergeCell ref="O5:O7"/>
    <mergeCell ref="J6:J7"/>
    <mergeCell ref="L4:N4"/>
    <mergeCell ref="K6:L6"/>
    <mergeCell ref="M5:M7"/>
  </mergeCells>
  <phoneticPr fontId="14" type="noConversion"/>
  <pageMargins left="0.5" right="0.25" top="0.59055118110236204" bottom="0.43307086614173201" header="0.31496062992126" footer="0.1574803149606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DTNM 2021-2025</vt:lpstr>
      <vt:lpstr>'DTNM 2021-2025'!Print_Titles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SKHDT-KTN-LOIDN</dc:creator>
  <cp:lastModifiedBy>Windows User</cp:lastModifiedBy>
  <cp:lastPrinted>2024-10-23T00:43:58Z</cp:lastPrinted>
  <dcterms:created xsi:type="dcterms:W3CDTF">2022-06-22T11:57:42Z</dcterms:created>
  <dcterms:modified xsi:type="dcterms:W3CDTF">2024-11-04T02:35:10Z</dcterms:modified>
</cp:coreProperties>
</file>