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PL 01" sheetId="2" r:id="rId1"/>
    <sheet name="GNBV 2025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C7" i="2"/>
  <c r="D8" i="2"/>
  <c r="D7" i="2" s="1"/>
  <c r="G14" i="1" l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C9" i="1"/>
  <c r="M8" i="1"/>
  <c r="L8" i="1"/>
  <c r="K8" i="1"/>
  <c r="J8" i="1"/>
  <c r="I8" i="1"/>
  <c r="H8" i="1"/>
  <c r="G8" i="1"/>
  <c r="F8" i="1"/>
  <c r="E8" i="1"/>
  <c r="D8" i="1"/>
  <c r="C8" i="1" l="1"/>
</calcChain>
</file>

<file path=xl/sharedStrings.xml><?xml version="1.0" encoding="utf-8"?>
<sst xmlns="http://schemas.openxmlformats.org/spreadsheetml/2006/main" count="76" uniqueCount="60">
  <si>
    <t>ĐVT: Triệu đồng</t>
  </si>
  <si>
    <t>TT</t>
  </si>
  <si>
    <t>Đơn vị, địa phương</t>
  </si>
  <si>
    <t>Ghi chú</t>
  </si>
  <si>
    <t>Tổng cộng</t>
  </si>
  <si>
    <t xml:space="preserve">Dự án 2 </t>
  </si>
  <si>
    <t>Dự án 3</t>
  </si>
  <si>
    <t xml:space="preserve">Dự án 6 </t>
  </si>
  <si>
    <t>Dự án 7</t>
  </si>
  <si>
    <t>Tiểu dự án 1</t>
  </si>
  <si>
    <t>Tiểu dự án 2</t>
  </si>
  <si>
    <t>Tiểu dự án 3</t>
  </si>
  <si>
    <t>TỔNG SỐ</t>
  </si>
  <si>
    <t>Xã Diên Bình</t>
  </si>
  <si>
    <t>Xã Pô Kô</t>
  </si>
  <si>
    <t>Xã Tân Cảnh</t>
  </si>
  <si>
    <t>Xã Kon Đào</t>
  </si>
  <si>
    <t>Xã Đăk Rơ Nga</t>
  </si>
  <si>
    <t>Xã Đăk Trăm</t>
  </si>
  <si>
    <t>Xã Văn Lem</t>
  </si>
  <si>
    <t>Thị trấn Đăk Tô</t>
  </si>
  <si>
    <t>Dự án 1: Hỗ trợ đầu tư phát triển hạ tầng kinh tế - xã hội các huyện nghèo</t>
  </si>
  <si>
    <t>-</t>
  </si>
  <si>
    <t>Tiểu dự án 1. Hỗ trợ đầu tư phát triển hạ tầng kinh tế - xã hội các huyện nghèo</t>
  </si>
  <si>
    <t>Dự án 2: Đa dạng hóa sinh kế, phát triển mô hình giảm nghèo</t>
  </si>
  <si>
    <t>Dự án 3: Hỗ trợ phát triển sản xuất, cải thiện dinh dưỡng</t>
  </si>
  <si>
    <t>Tiểu dự án 1. Hỗ trợ phát triển sản xuất trong lĩnh vực nông nghiệp</t>
  </si>
  <si>
    <t>Tiểu dự án 2. Hỗ trợ cải thiện dinh dưỡng</t>
  </si>
  <si>
    <t>Dự án 4: Phát triển giáo dục nghề nghiệp, việc làm bền vững</t>
  </si>
  <si>
    <t>Tiểu dự án 1: Phát triển giáo dục nghề nghiệp vùng nghèo, vùng khó khăn</t>
  </si>
  <si>
    <t>Tiểu dự án 2: Hỗ trợ người lao động đi làm việc ở nước ngoài theo hợp đồng</t>
  </si>
  <si>
    <t>Tiểu dự án 3: Hỗ trợ việc làm bền vững</t>
  </si>
  <si>
    <t>Dự án 6: Truyền thông và giảm nghèo về thông tin</t>
  </si>
  <si>
    <t>Tiểu dự án 1: Giảm nghèo về thông tin</t>
  </si>
  <si>
    <t>Tiểu dự án 2: Truyền thông về giảm nghèo đa chiều</t>
  </si>
  <si>
    <t>Dự án 7: Nâng cao năng lực và giám sát, đánh giá Chương trình</t>
  </si>
  <si>
    <t>Tiểu dự án 1: Nâng cao năng lực thực hiện Chương trình</t>
  </si>
  <si>
    <t>Tiểu dự án 2: Giám sát, đánh giá</t>
  </si>
  <si>
    <t xml:space="preserve"> </t>
  </si>
  <si>
    <t>Dự toán ngân sách Trung ương thực hiện Chương trình mục tiêu quốc gia giảm nghèo bền vững năm 2025</t>
  </si>
  <si>
    <t>Phòng Nông nghiệp và Môi trường</t>
  </si>
  <si>
    <t>Phòng Nội vụ</t>
  </si>
  <si>
    <t>Phòng Giáo dục và Đào tạo</t>
  </si>
  <si>
    <t>Phòng Y tế</t>
  </si>
  <si>
    <t>Phòng Văn hóa - Khoa học và Công nghệ</t>
  </si>
  <si>
    <t>Xã Ngọc Tụ</t>
  </si>
  <si>
    <t>Trung tâm Giáo dục nghề nghiệp-Giáo dục thường xuyên</t>
  </si>
  <si>
    <r>
      <t xml:space="preserve">Ghi chú: </t>
    </r>
    <r>
      <rPr>
        <b/>
        <sz val="12"/>
        <rFont val="Times New Roman"/>
        <family val="1"/>
        <charset val="163"/>
      </rPr>
      <t>Các dự án thuộc Chương trình mục tiêu quốc gia giảm nghèo bền vững giai đoạn 2021-2025</t>
    </r>
  </si>
  <si>
    <t>PHÂN BỔ DỰ TOÁN CHI THƯỜNG XUYÊN NGUỒN NGÂN SÁCH TRUNG ƯƠNG NĂM 2025 THỰC HIỆN CHƯƠNG TRÌNH MỤC TIÊU QUỐC GIA GIẢM NGHÈO BỀN VỮNG GIAI ĐOẠN 2021 - 2025 TRÊN ĐỊA BÀN HUYỆN ĐĂK TÔ</t>
  </si>
  <si>
    <t>Phụ lục 02</t>
  </si>
  <si>
    <t>Đơn vị: Triệu đồng</t>
  </si>
  <si>
    <t>STT</t>
  </si>
  <si>
    <t>Tăng so với tỉnh giao</t>
  </si>
  <si>
    <t>Tỉnh giao</t>
  </si>
  <si>
    <t>Huyện giao</t>
  </si>
  <si>
    <t>Chương trình</t>
  </si>
  <si>
    <t>Chương trình mục tiêu quốc gia giảm nghèo bền vững năm 2025</t>
  </si>
  <si>
    <t>DỰ TOÁN CHI THƯỜNG XUYÊN NGUỒN NGÂN SÁCH TRUNG ƯƠNG NĂM 2025 THỰC HIỆN CHƯƠNG TRÌNH MỤC TIÊU QUỐC GIA GIẢM NGHÈO BỀN VỮNG GIAI ĐOẠN 2021 - 2025 TRÊN ĐỊA BÀN HUYỆN ĐĂK TÔ</t>
  </si>
  <si>
    <t>Phụ lục 01</t>
  </si>
  <si>
    <t>(Kèm theo Nghị quyết số:        /NQ-HDND, ngày    tháng 4 năm 2025 của Hội đồng nhân dân huyện Đăk Tô)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</si>
</sst>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70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  <charset val="163"/>
    </font>
    <font>
      <b/>
      <sz val="14"/>
      <color theme="1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color rgb="FF000000"/>
      <name val="Arial"/>
      <family val="2"/>
      <charset val="163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6" fillId="0" borderId="0"/>
    <xf numFmtId="0" fontId="1" fillId="0" borderId="0"/>
    <xf numFmtId="0" fontId="16" fillId="0" borderId="0"/>
  </cellStyleXfs>
  <cellXfs count="8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1" xfId="2" applyFont="1" applyBorder="1" applyAlignment="1">
      <alignment horizontal="right" vertical="center"/>
    </xf>
    <xf numFmtId="0" fontId="8" fillId="0" borderId="2" xfId="2" applyFont="1" applyBorder="1" applyAlignment="1">
      <alignment horizontal="center" vertical="center"/>
    </xf>
    <xf numFmtId="3" fontId="8" fillId="0" borderId="3" xfId="2" applyNumberFormat="1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 wrapText="1"/>
    </xf>
    <xf numFmtId="3" fontId="8" fillId="0" borderId="5" xfId="2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3" fontId="8" fillId="0" borderId="2" xfId="2" applyNumberFormat="1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3" fontId="8" fillId="0" borderId="6" xfId="2" applyNumberFormat="1" applyFont="1" applyBorder="1" applyAlignment="1">
      <alignment horizontal="center" vertical="center" wrapText="1"/>
    </xf>
    <xf numFmtId="3" fontId="8" fillId="0" borderId="7" xfId="2" applyNumberFormat="1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165" fontId="9" fillId="0" borderId="7" xfId="1" applyNumberFormat="1" applyFont="1" applyFill="1" applyBorder="1" applyAlignment="1">
      <alignment horizontal="right" vertical="center" wrapText="1"/>
    </xf>
    <xf numFmtId="165" fontId="9" fillId="0" borderId="7" xfId="1" applyNumberFormat="1" applyFont="1" applyFill="1" applyBorder="1" applyAlignment="1">
      <alignment vertical="center"/>
    </xf>
    <xf numFmtId="165" fontId="10" fillId="0" borderId="7" xfId="1" applyNumberFormat="1" applyFont="1" applyFill="1" applyBorder="1" applyAlignment="1">
      <alignment vertical="center"/>
    </xf>
    <xf numFmtId="165" fontId="9" fillId="0" borderId="7" xfId="1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7" fillId="0" borderId="0" xfId="2" quotePrefix="1" applyFont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vertical="center" wrapText="1"/>
    </xf>
    <xf numFmtId="0" fontId="7" fillId="0" borderId="0" xfId="0" applyFont="1" applyAlignment="1">
      <alignment horizontal="left" vertical="center"/>
    </xf>
    <xf numFmtId="3" fontId="5" fillId="0" borderId="0" xfId="0" applyNumberFormat="1" applyFont="1"/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justify" vertical="center" wrapText="1"/>
    </xf>
    <xf numFmtId="165" fontId="9" fillId="0" borderId="0" xfId="1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9" fillId="0" borderId="7" xfId="3" applyFont="1" applyFill="1" applyBorder="1" applyAlignment="1">
      <alignment horizontal="justify" vertical="center" wrapText="1"/>
    </xf>
    <xf numFmtId="165" fontId="2" fillId="0" borderId="7" xfId="1" applyNumberFormat="1" applyFont="1" applyFill="1" applyBorder="1" applyAlignment="1">
      <alignment horizontal="right" vertical="center"/>
    </xf>
    <xf numFmtId="165" fontId="3" fillId="0" borderId="7" xfId="1" applyNumberFormat="1" applyFont="1" applyFill="1" applyBorder="1" applyAlignment="1">
      <alignment horizontal="right" vertical="center" wrapText="1"/>
    </xf>
    <xf numFmtId="165" fontId="3" fillId="0" borderId="7" xfId="1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left" vertical="center" wrapText="1"/>
    </xf>
    <xf numFmtId="0" fontId="2" fillId="0" borderId="7" xfId="2" applyFont="1" applyBorder="1" applyAlignment="1">
      <alignment horizontal="center" vertical="center"/>
    </xf>
    <xf numFmtId="165" fontId="2" fillId="0" borderId="7" xfId="1" applyNumberFormat="1" applyFont="1" applyFill="1" applyBorder="1" applyAlignment="1">
      <alignment horizontal="right" vertical="center" wrapText="1"/>
    </xf>
    <xf numFmtId="165" fontId="3" fillId="0" borderId="0" xfId="0" applyNumberFormat="1" applyFont="1"/>
    <xf numFmtId="3" fontId="8" fillId="0" borderId="2" xfId="2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center" vertical="center" wrapText="1"/>
    </xf>
    <xf numFmtId="0" fontId="8" fillId="0" borderId="7" xfId="7" applyFont="1" applyBorder="1" applyAlignment="1">
      <alignment horizontal="center" vertical="center" wrapText="1"/>
    </xf>
    <xf numFmtId="0" fontId="9" fillId="0" borderId="7" xfId="7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165" fontId="5" fillId="0" borderId="7" xfId="1" applyNumberFormat="1" applyFont="1" applyBorder="1" applyAlignment="1">
      <alignment vertical="center" wrapText="1"/>
    </xf>
    <xf numFmtId="1" fontId="9" fillId="0" borderId="7" xfId="7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 readingOrder="1"/>
    </xf>
    <xf numFmtId="0" fontId="14" fillId="0" borderId="0" xfId="0" applyFont="1" applyAlignment="1">
      <alignment vertical="center" wrapText="1"/>
    </xf>
    <xf numFmtId="0" fontId="2" fillId="0" borderId="0" xfId="0" applyFont="1"/>
    <xf numFmtId="165" fontId="5" fillId="0" borderId="0" xfId="0" applyNumberFormat="1" applyFont="1" applyAlignment="1">
      <alignment vertical="center" wrapText="1"/>
    </xf>
    <xf numFmtId="43" fontId="5" fillId="0" borderId="0" xfId="0" applyNumberFormat="1" applyFont="1" applyAlignment="1">
      <alignment vertical="center" wrapText="1"/>
    </xf>
    <xf numFmtId="164" fontId="3" fillId="0" borderId="0" xfId="0" applyNumberFormat="1" applyFont="1"/>
    <xf numFmtId="170" fontId="5" fillId="0" borderId="7" xfId="1" applyNumberFormat="1" applyFont="1" applyBorder="1" applyAlignment="1">
      <alignment vertical="center" wrapText="1"/>
    </xf>
    <xf numFmtId="170" fontId="14" fillId="0" borderId="7" xfId="1" applyNumberFormat="1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" fontId="17" fillId="0" borderId="0" xfId="5" applyNumberFormat="1" applyFont="1" applyAlignment="1">
      <alignment horizontal="center" vertical="center" wrapText="1"/>
    </xf>
  </cellXfs>
  <cellStyles count="8">
    <cellStyle name="Comma" xfId="1" builtinId="3"/>
    <cellStyle name="Normal" xfId="0" builtinId="0"/>
    <cellStyle name="Normal 11 2" xfId="4"/>
    <cellStyle name="Normal 2 2" xfId="2"/>
    <cellStyle name="Normal 2 2 2 3" xfId="3"/>
    <cellStyle name="Normal 3 2" xfId="7"/>
    <cellStyle name="Normal 65" xfId="6"/>
    <cellStyle name="Normal_Bieu mau (CV 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8"/>
  <sheetViews>
    <sheetView workbookViewId="0">
      <selection activeCell="A3" sqref="A3:F3"/>
    </sheetView>
  </sheetViews>
  <sheetFormatPr defaultColWidth="12.85546875" defaultRowHeight="15.75" x14ac:dyDescent="0.25"/>
  <cols>
    <col min="1" max="1" width="6.28515625" style="66" customWidth="1"/>
    <col min="2" max="2" width="59" style="67" customWidth="1"/>
    <col min="3" max="3" width="19" style="67" customWidth="1"/>
    <col min="4" max="4" width="18.5703125" style="67" customWidth="1"/>
    <col min="5" max="5" width="14.85546875" style="67" customWidth="1"/>
    <col min="6" max="6" width="12.28515625" style="67" customWidth="1"/>
    <col min="7" max="7" width="20.42578125" style="67" customWidth="1"/>
    <col min="8" max="8" width="18.42578125" style="67" customWidth="1"/>
    <col min="9" max="233" width="9.5703125" style="67" customWidth="1"/>
    <col min="234" max="234" width="6.28515625" style="67" customWidth="1"/>
    <col min="235" max="235" width="43" style="67" customWidth="1"/>
    <col min="236" max="242" width="12.85546875" style="67" customWidth="1"/>
    <col min="243" max="254" width="12.85546875" style="1"/>
    <col min="255" max="255" width="6.28515625" style="1" customWidth="1"/>
    <col min="256" max="256" width="44.7109375" style="1" customWidth="1"/>
    <col min="257" max="257" width="15.28515625" style="1" customWidth="1"/>
    <col min="258" max="258" width="17.28515625" style="1" customWidth="1"/>
    <col min="259" max="259" width="17.85546875" style="1" customWidth="1"/>
    <col min="260" max="260" width="14.140625" style="1" customWidth="1"/>
    <col min="261" max="262" width="14.85546875" style="1" customWidth="1"/>
    <col min="263" max="489" width="9.5703125" style="1" customWidth="1"/>
    <col min="490" max="490" width="6.28515625" style="1" customWidth="1"/>
    <col min="491" max="491" width="43" style="1" customWidth="1"/>
    <col min="492" max="498" width="12.85546875" style="1" customWidth="1"/>
    <col min="499" max="510" width="12.85546875" style="1"/>
    <col min="511" max="511" width="6.28515625" style="1" customWidth="1"/>
    <col min="512" max="512" width="44.7109375" style="1" customWidth="1"/>
    <col min="513" max="513" width="15.28515625" style="1" customWidth="1"/>
    <col min="514" max="514" width="17.28515625" style="1" customWidth="1"/>
    <col min="515" max="515" width="17.85546875" style="1" customWidth="1"/>
    <col min="516" max="516" width="14.140625" style="1" customWidth="1"/>
    <col min="517" max="518" width="14.85546875" style="1" customWidth="1"/>
    <col min="519" max="745" width="9.5703125" style="1" customWidth="1"/>
    <col min="746" max="746" width="6.28515625" style="1" customWidth="1"/>
    <col min="747" max="747" width="43" style="1" customWidth="1"/>
    <col min="748" max="754" width="12.85546875" style="1" customWidth="1"/>
    <col min="755" max="766" width="12.85546875" style="1"/>
    <col min="767" max="767" width="6.28515625" style="1" customWidth="1"/>
    <col min="768" max="768" width="44.7109375" style="1" customWidth="1"/>
    <col min="769" max="769" width="15.28515625" style="1" customWidth="1"/>
    <col min="770" max="770" width="17.28515625" style="1" customWidth="1"/>
    <col min="771" max="771" width="17.85546875" style="1" customWidth="1"/>
    <col min="772" max="772" width="14.140625" style="1" customWidth="1"/>
    <col min="773" max="774" width="14.85546875" style="1" customWidth="1"/>
    <col min="775" max="1001" width="9.5703125" style="1" customWidth="1"/>
    <col min="1002" max="1002" width="6.28515625" style="1" customWidth="1"/>
    <col min="1003" max="1003" width="43" style="1" customWidth="1"/>
    <col min="1004" max="1010" width="12.85546875" style="1" customWidth="1"/>
    <col min="1011" max="1022" width="12.85546875" style="1"/>
    <col min="1023" max="1023" width="6.28515625" style="1" customWidth="1"/>
    <col min="1024" max="1024" width="44.7109375" style="1" customWidth="1"/>
    <col min="1025" max="1025" width="15.28515625" style="1" customWidth="1"/>
    <col min="1026" max="1026" width="17.28515625" style="1" customWidth="1"/>
    <col min="1027" max="1027" width="17.85546875" style="1" customWidth="1"/>
    <col min="1028" max="1028" width="14.140625" style="1" customWidth="1"/>
    <col min="1029" max="1030" width="14.85546875" style="1" customWidth="1"/>
    <col min="1031" max="1257" width="9.5703125" style="1" customWidth="1"/>
    <col min="1258" max="1258" width="6.28515625" style="1" customWidth="1"/>
    <col min="1259" max="1259" width="43" style="1" customWidth="1"/>
    <col min="1260" max="1266" width="12.85546875" style="1" customWidth="1"/>
    <col min="1267" max="1278" width="12.85546875" style="1"/>
    <col min="1279" max="1279" width="6.28515625" style="1" customWidth="1"/>
    <col min="1280" max="1280" width="44.7109375" style="1" customWidth="1"/>
    <col min="1281" max="1281" width="15.28515625" style="1" customWidth="1"/>
    <col min="1282" max="1282" width="17.28515625" style="1" customWidth="1"/>
    <col min="1283" max="1283" width="17.85546875" style="1" customWidth="1"/>
    <col min="1284" max="1284" width="14.140625" style="1" customWidth="1"/>
    <col min="1285" max="1286" width="14.85546875" style="1" customWidth="1"/>
    <col min="1287" max="1513" width="9.5703125" style="1" customWidth="1"/>
    <col min="1514" max="1514" width="6.28515625" style="1" customWidth="1"/>
    <col min="1515" max="1515" width="43" style="1" customWidth="1"/>
    <col min="1516" max="1522" width="12.85546875" style="1" customWidth="1"/>
    <col min="1523" max="1534" width="12.85546875" style="1"/>
    <col min="1535" max="1535" width="6.28515625" style="1" customWidth="1"/>
    <col min="1536" max="1536" width="44.7109375" style="1" customWidth="1"/>
    <col min="1537" max="1537" width="15.28515625" style="1" customWidth="1"/>
    <col min="1538" max="1538" width="17.28515625" style="1" customWidth="1"/>
    <col min="1539" max="1539" width="17.85546875" style="1" customWidth="1"/>
    <col min="1540" max="1540" width="14.140625" style="1" customWidth="1"/>
    <col min="1541" max="1542" width="14.85546875" style="1" customWidth="1"/>
    <col min="1543" max="1769" width="9.5703125" style="1" customWidth="1"/>
    <col min="1770" max="1770" width="6.28515625" style="1" customWidth="1"/>
    <col min="1771" max="1771" width="43" style="1" customWidth="1"/>
    <col min="1772" max="1778" width="12.85546875" style="1" customWidth="1"/>
    <col min="1779" max="1790" width="12.85546875" style="1"/>
    <col min="1791" max="1791" width="6.28515625" style="1" customWidth="1"/>
    <col min="1792" max="1792" width="44.7109375" style="1" customWidth="1"/>
    <col min="1793" max="1793" width="15.28515625" style="1" customWidth="1"/>
    <col min="1794" max="1794" width="17.28515625" style="1" customWidth="1"/>
    <col min="1795" max="1795" width="17.85546875" style="1" customWidth="1"/>
    <col min="1796" max="1796" width="14.140625" style="1" customWidth="1"/>
    <col min="1797" max="1798" width="14.85546875" style="1" customWidth="1"/>
    <col min="1799" max="2025" width="9.5703125" style="1" customWidth="1"/>
    <col min="2026" max="2026" width="6.28515625" style="1" customWidth="1"/>
    <col min="2027" max="2027" width="43" style="1" customWidth="1"/>
    <col min="2028" max="2034" width="12.85546875" style="1" customWidth="1"/>
    <col min="2035" max="2046" width="12.85546875" style="1"/>
    <col min="2047" max="2047" width="6.28515625" style="1" customWidth="1"/>
    <col min="2048" max="2048" width="44.7109375" style="1" customWidth="1"/>
    <col min="2049" max="2049" width="15.28515625" style="1" customWidth="1"/>
    <col min="2050" max="2050" width="17.28515625" style="1" customWidth="1"/>
    <col min="2051" max="2051" width="17.85546875" style="1" customWidth="1"/>
    <col min="2052" max="2052" width="14.140625" style="1" customWidth="1"/>
    <col min="2053" max="2054" width="14.85546875" style="1" customWidth="1"/>
    <col min="2055" max="2281" width="9.5703125" style="1" customWidth="1"/>
    <col min="2282" max="2282" width="6.28515625" style="1" customWidth="1"/>
    <col min="2283" max="2283" width="43" style="1" customWidth="1"/>
    <col min="2284" max="2290" width="12.85546875" style="1" customWidth="1"/>
    <col min="2291" max="2302" width="12.85546875" style="1"/>
    <col min="2303" max="2303" width="6.28515625" style="1" customWidth="1"/>
    <col min="2304" max="2304" width="44.7109375" style="1" customWidth="1"/>
    <col min="2305" max="2305" width="15.28515625" style="1" customWidth="1"/>
    <col min="2306" max="2306" width="17.28515625" style="1" customWidth="1"/>
    <col min="2307" max="2307" width="17.85546875" style="1" customWidth="1"/>
    <col min="2308" max="2308" width="14.140625" style="1" customWidth="1"/>
    <col min="2309" max="2310" width="14.85546875" style="1" customWidth="1"/>
    <col min="2311" max="2537" width="9.5703125" style="1" customWidth="1"/>
    <col min="2538" max="2538" width="6.28515625" style="1" customWidth="1"/>
    <col min="2539" max="2539" width="43" style="1" customWidth="1"/>
    <col min="2540" max="2546" width="12.85546875" style="1" customWidth="1"/>
    <col min="2547" max="2558" width="12.85546875" style="1"/>
    <col min="2559" max="2559" width="6.28515625" style="1" customWidth="1"/>
    <col min="2560" max="2560" width="44.7109375" style="1" customWidth="1"/>
    <col min="2561" max="2561" width="15.28515625" style="1" customWidth="1"/>
    <col min="2562" max="2562" width="17.28515625" style="1" customWidth="1"/>
    <col min="2563" max="2563" width="17.85546875" style="1" customWidth="1"/>
    <col min="2564" max="2564" width="14.140625" style="1" customWidth="1"/>
    <col min="2565" max="2566" width="14.85546875" style="1" customWidth="1"/>
    <col min="2567" max="2793" width="9.5703125" style="1" customWidth="1"/>
    <col min="2794" max="2794" width="6.28515625" style="1" customWidth="1"/>
    <col min="2795" max="2795" width="43" style="1" customWidth="1"/>
    <col min="2796" max="2802" width="12.85546875" style="1" customWidth="1"/>
    <col min="2803" max="2814" width="12.85546875" style="1"/>
    <col min="2815" max="2815" width="6.28515625" style="1" customWidth="1"/>
    <col min="2816" max="2816" width="44.7109375" style="1" customWidth="1"/>
    <col min="2817" max="2817" width="15.28515625" style="1" customWidth="1"/>
    <col min="2818" max="2818" width="17.28515625" style="1" customWidth="1"/>
    <col min="2819" max="2819" width="17.85546875" style="1" customWidth="1"/>
    <col min="2820" max="2820" width="14.140625" style="1" customWidth="1"/>
    <col min="2821" max="2822" width="14.85546875" style="1" customWidth="1"/>
    <col min="2823" max="3049" width="9.5703125" style="1" customWidth="1"/>
    <col min="3050" max="3050" width="6.28515625" style="1" customWidth="1"/>
    <col min="3051" max="3051" width="43" style="1" customWidth="1"/>
    <col min="3052" max="3058" width="12.85546875" style="1" customWidth="1"/>
    <col min="3059" max="3070" width="12.85546875" style="1"/>
    <col min="3071" max="3071" width="6.28515625" style="1" customWidth="1"/>
    <col min="3072" max="3072" width="44.7109375" style="1" customWidth="1"/>
    <col min="3073" max="3073" width="15.28515625" style="1" customWidth="1"/>
    <col min="3074" max="3074" width="17.28515625" style="1" customWidth="1"/>
    <col min="3075" max="3075" width="17.85546875" style="1" customWidth="1"/>
    <col min="3076" max="3076" width="14.140625" style="1" customWidth="1"/>
    <col min="3077" max="3078" width="14.85546875" style="1" customWidth="1"/>
    <col min="3079" max="3305" width="9.5703125" style="1" customWidth="1"/>
    <col min="3306" max="3306" width="6.28515625" style="1" customWidth="1"/>
    <col min="3307" max="3307" width="43" style="1" customWidth="1"/>
    <col min="3308" max="3314" width="12.85546875" style="1" customWidth="1"/>
    <col min="3315" max="3326" width="12.85546875" style="1"/>
    <col min="3327" max="3327" width="6.28515625" style="1" customWidth="1"/>
    <col min="3328" max="3328" width="44.7109375" style="1" customWidth="1"/>
    <col min="3329" max="3329" width="15.28515625" style="1" customWidth="1"/>
    <col min="3330" max="3330" width="17.28515625" style="1" customWidth="1"/>
    <col min="3331" max="3331" width="17.85546875" style="1" customWidth="1"/>
    <col min="3332" max="3332" width="14.140625" style="1" customWidth="1"/>
    <col min="3333" max="3334" width="14.85546875" style="1" customWidth="1"/>
    <col min="3335" max="3561" width="9.5703125" style="1" customWidth="1"/>
    <col min="3562" max="3562" width="6.28515625" style="1" customWidth="1"/>
    <col min="3563" max="3563" width="43" style="1" customWidth="1"/>
    <col min="3564" max="3570" width="12.85546875" style="1" customWidth="1"/>
    <col min="3571" max="3582" width="12.85546875" style="1"/>
    <col min="3583" max="3583" width="6.28515625" style="1" customWidth="1"/>
    <col min="3584" max="3584" width="44.7109375" style="1" customWidth="1"/>
    <col min="3585" max="3585" width="15.28515625" style="1" customWidth="1"/>
    <col min="3586" max="3586" width="17.28515625" style="1" customWidth="1"/>
    <col min="3587" max="3587" width="17.85546875" style="1" customWidth="1"/>
    <col min="3588" max="3588" width="14.140625" style="1" customWidth="1"/>
    <col min="3589" max="3590" width="14.85546875" style="1" customWidth="1"/>
    <col min="3591" max="3817" width="9.5703125" style="1" customWidth="1"/>
    <col min="3818" max="3818" width="6.28515625" style="1" customWidth="1"/>
    <col min="3819" max="3819" width="43" style="1" customWidth="1"/>
    <col min="3820" max="3826" width="12.85546875" style="1" customWidth="1"/>
    <col min="3827" max="3838" width="12.85546875" style="1"/>
    <col min="3839" max="3839" width="6.28515625" style="1" customWidth="1"/>
    <col min="3840" max="3840" width="44.7109375" style="1" customWidth="1"/>
    <col min="3841" max="3841" width="15.28515625" style="1" customWidth="1"/>
    <col min="3842" max="3842" width="17.28515625" style="1" customWidth="1"/>
    <col min="3843" max="3843" width="17.85546875" style="1" customWidth="1"/>
    <col min="3844" max="3844" width="14.140625" style="1" customWidth="1"/>
    <col min="3845" max="3846" width="14.85546875" style="1" customWidth="1"/>
    <col min="3847" max="4073" width="9.5703125" style="1" customWidth="1"/>
    <col min="4074" max="4074" width="6.28515625" style="1" customWidth="1"/>
    <col min="4075" max="4075" width="43" style="1" customWidth="1"/>
    <col min="4076" max="4082" width="12.85546875" style="1" customWidth="1"/>
    <col min="4083" max="4094" width="12.85546875" style="1"/>
    <col min="4095" max="4095" width="6.28515625" style="1" customWidth="1"/>
    <col min="4096" max="4096" width="44.7109375" style="1" customWidth="1"/>
    <col min="4097" max="4097" width="15.28515625" style="1" customWidth="1"/>
    <col min="4098" max="4098" width="17.28515625" style="1" customWidth="1"/>
    <col min="4099" max="4099" width="17.85546875" style="1" customWidth="1"/>
    <col min="4100" max="4100" width="14.140625" style="1" customWidth="1"/>
    <col min="4101" max="4102" width="14.85546875" style="1" customWidth="1"/>
    <col min="4103" max="4329" width="9.5703125" style="1" customWidth="1"/>
    <col min="4330" max="4330" width="6.28515625" style="1" customWidth="1"/>
    <col min="4331" max="4331" width="43" style="1" customWidth="1"/>
    <col min="4332" max="4338" width="12.85546875" style="1" customWidth="1"/>
    <col min="4339" max="4350" width="12.85546875" style="1"/>
    <col min="4351" max="4351" width="6.28515625" style="1" customWidth="1"/>
    <col min="4352" max="4352" width="44.7109375" style="1" customWidth="1"/>
    <col min="4353" max="4353" width="15.28515625" style="1" customWidth="1"/>
    <col min="4354" max="4354" width="17.28515625" style="1" customWidth="1"/>
    <col min="4355" max="4355" width="17.85546875" style="1" customWidth="1"/>
    <col min="4356" max="4356" width="14.140625" style="1" customWidth="1"/>
    <col min="4357" max="4358" width="14.85546875" style="1" customWidth="1"/>
    <col min="4359" max="4585" width="9.5703125" style="1" customWidth="1"/>
    <col min="4586" max="4586" width="6.28515625" style="1" customWidth="1"/>
    <col min="4587" max="4587" width="43" style="1" customWidth="1"/>
    <col min="4588" max="4594" width="12.85546875" style="1" customWidth="1"/>
    <col min="4595" max="4606" width="12.85546875" style="1"/>
    <col min="4607" max="4607" width="6.28515625" style="1" customWidth="1"/>
    <col min="4608" max="4608" width="44.7109375" style="1" customWidth="1"/>
    <col min="4609" max="4609" width="15.28515625" style="1" customWidth="1"/>
    <col min="4610" max="4610" width="17.28515625" style="1" customWidth="1"/>
    <col min="4611" max="4611" width="17.85546875" style="1" customWidth="1"/>
    <col min="4612" max="4612" width="14.140625" style="1" customWidth="1"/>
    <col min="4613" max="4614" width="14.85546875" style="1" customWidth="1"/>
    <col min="4615" max="4841" width="9.5703125" style="1" customWidth="1"/>
    <col min="4842" max="4842" width="6.28515625" style="1" customWidth="1"/>
    <col min="4843" max="4843" width="43" style="1" customWidth="1"/>
    <col min="4844" max="4850" width="12.85546875" style="1" customWidth="1"/>
    <col min="4851" max="4862" width="12.85546875" style="1"/>
    <col min="4863" max="4863" width="6.28515625" style="1" customWidth="1"/>
    <col min="4864" max="4864" width="44.7109375" style="1" customWidth="1"/>
    <col min="4865" max="4865" width="15.28515625" style="1" customWidth="1"/>
    <col min="4866" max="4866" width="17.28515625" style="1" customWidth="1"/>
    <col min="4867" max="4867" width="17.85546875" style="1" customWidth="1"/>
    <col min="4868" max="4868" width="14.140625" style="1" customWidth="1"/>
    <col min="4869" max="4870" width="14.85546875" style="1" customWidth="1"/>
    <col min="4871" max="5097" width="9.5703125" style="1" customWidth="1"/>
    <col min="5098" max="5098" width="6.28515625" style="1" customWidth="1"/>
    <col min="5099" max="5099" width="43" style="1" customWidth="1"/>
    <col min="5100" max="5106" width="12.85546875" style="1" customWidth="1"/>
    <col min="5107" max="5118" width="12.85546875" style="1"/>
    <col min="5119" max="5119" width="6.28515625" style="1" customWidth="1"/>
    <col min="5120" max="5120" width="44.7109375" style="1" customWidth="1"/>
    <col min="5121" max="5121" width="15.28515625" style="1" customWidth="1"/>
    <col min="5122" max="5122" width="17.28515625" style="1" customWidth="1"/>
    <col min="5123" max="5123" width="17.85546875" style="1" customWidth="1"/>
    <col min="5124" max="5124" width="14.140625" style="1" customWidth="1"/>
    <col min="5125" max="5126" width="14.85546875" style="1" customWidth="1"/>
    <col min="5127" max="5353" width="9.5703125" style="1" customWidth="1"/>
    <col min="5354" max="5354" width="6.28515625" style="1" customWidth="1"/>
    <col min="5355" max="5355" width="43" style="1" customWidth="1"/>
    <col min="5356" max="5362" width="12.85546875" style="1" customWidth="1"/>
    <col min="5363" max="5374" width="12.85546875" style="1"/>
    <col min="5375" max="5375" width="6.28515625" style="1" customWidth="1"/>
    <col min="5376" max="5376" width="44.7109375" style="1" customWidth="1"/>
    <col min="5377" max="5377" width="15.28515625" style="1" customWidth="1"/>
    <col min="5378" max="5378" width="17.28515625" style="1" customWidth="1"/>
    <col min="5379" max="5379" width="17.85546875" style="1" customWidth="1"/>
    <col min="5380" max="5380" width="14.140625" style="1" customWidth="1"/>
    <col min="5381" max="5382" width="14.85546875" style="1" customWidth="1"/>
    <col min="5383" max="5609" width="9.5703125" style="1" customWidth="1"/>
    <col min="5610" max="5610" width="6.28515625" style="1" customWidth="1"/>
    <col min="5611" max="5611" width="43" style="1" customWidth="1"/>
    <col min="5612" max="5618" width="12.85546875" style="1" customWidth="1"/>
    <col min="5619" max="5630" width="12.85546875" style="1"/>
    <col min="5631" max="5631" width="6.28515625" style="1" customWidth="1"/>
    <col min="5632" max="5632" width="44.7109375" style="1" customWidth="1"/>
    <col min="5633" max="5633" width="15.28515625" style="1" customWidth="1"/>
    <col min="5634" max="5634" width="17.28515625" style="1" customWidth="1"/>
    <col min="5635" max="5635" width="17.85546875" style="1" customWidth="1"/>
    <col min="5636" max="5636" width="14.140625" style="1" customWidth="1"/>
    <col min="5637" max="5638" width="14.85546875" style="1" customWidth="1"/>
    <col min="5639" max="5865" width="9.5703125" style="1" customWidth="1"/>
    <col min="5866" max="5866" width="6.28515625" style="1" customWidth="1"/>
    <col min="5867" max="5867" width="43" style="1" customWidth="1"/>
    <col min="5868" max="5874" width="12.85546875" style="1" customWidth="1"/>
    <col min="5875" max="5886" width="12.85546875" style="1"/>
    <col min="5887" max="5887" width="6.28515625" style="1" customWidth="1"/>
    <col min="5888" max="5888" width="44.7109375" style="1" customWidth="1"/>
    <col min="5889" max="5889" width="15.28515625" style="1" customWidth="1"/>
    <col min="5890" max="5890" width="17.28515625" style="1" customWidth="1"/>
    <col min="5891" max="5891" width="17.85546875" style="1" customWidth="1"/>
    <col min="5892" max="5892" width="14.140625" style="1" customWidth="1"/>
    <col min="5893" max="5894" width="14.85546875" style="1" customWidth="1"/>
    <col min="5895" max="6121" width="9.5703125" style="1" customWidth="1"/>
    <col min="6122" max="6122" width="6.28515625" style="1" customWidth="1"/>
    <col min="6123" max="6123" width="43" style="1" customWidth="1"/>
    <col min="6124" max="6130" width="12.85546875" style="1" customWidth="1"/>
    <col min="6131" max="6142" width="12.85546875" style="1"/>
    <col min="6143" max="6143" width="6.28515625" style="1" customWidth="1"/>
    <col min="6144" max="6144" width="44.7109375" style="1" customWidth="1"/>
    <col min="6145" max="6145" width="15.28515625" style="1" customWidth="1"/>
    <col min="6146" max="6146" width="17.28515625" style="1" customWidth="1"/>
    <col min="6147" max="6147" width="17.85546875" style="1" customWidth="1"/>
    <col min="6148" max="6148" width="14.140625" style="1" customWidth="1"/>
    <col min="6149" max="6150" width="14.85546875" style="1" customWidth="1"/>
    <col min="6151" max="6377" width="9.5703125" style="1" customWidth="1"/>
    <col min="6378" max="6378" width="6.28515625" style="1" customWidth="1"/>
    <col min="6379" max="6379" width="43" style="1" customWidth="1"/>
    <col min="6380" max="6386" width="12.85546875" style="1" customWidth="1"/>
    <col min="6387" max="6398" width="12.85546875" style="1"/>
    <col min="6399" max="6399" width="6.28515625" style="1" customWidth="1"/>
    <col min="6400" max="6400" width="44.7109375" style="1" customWidth="1"/>
    <col min="6401" max="6401" width="15.28515625" style="1" customWidth="1"/>
    <col min="6402" max="6402" width="17.28515625" style="1" customWidth="1"/>
    <col min="6403" max="6403" width="17.85546875" style="1" customWidth="1"/>
    <col min="6404" max="6404" width="14.140625" style="1" customWidth="1"/>
    <col min="6405" max="6406" width="14.85546875" style="1" customWidth="1"/>
    <col min="6407" max="6633" width="9.5703125" style="1" customWidth="1"/>
    <col min="6634" max="6634" width="6.28515625" style="1" customWidth="1"/>
    <col min="6635" max="6635" width="43" style="1" customWidth="1"/>
    <col min="6636" max="6642" width="12.85546875" style="1" customWidth="1"/>
    <col min="6643" max="6654" width="12.85546875" style="1"/>
    <col min="6655" max="6655" width="6.28515625" style="1" customWidth="1"/>
    <col min="6656" max="6656" width="44.7109375" style="1" customWidth="1"/>
    <col min="6657" max="6657" width="15.28515625" style="1" customWidth="1"/>
    <col min="6658" max="6658" width="17.28515625" style="1" customWidth="1"/>
    <col min="6659" max="6659" width="17.85546875" style="1" customWidth="1"/>
    <col min="6660" max="6660" width="14.140625" style="1" customWidth="1"/>
    <col min="6661" max="6662" width="14.85546875" style="1" customWidth="1"/>
    <col min="6663" max="6889" width="9.5703125" style="1" customWidth="1"/>
    <col min="6890" max="6890" width="6.28515625" style="1" customWidth="1"/>
    <col min="6891" max="6891" width="43" style="1" customWidth="1"/>
    <col min="6892" max="6898" width="12.85546875" style="1" customWidth="1"/>
    <col min="6899" max="6910" width="12.85546875" style="1"/>
    <col min="6911" max="6911" width="6.28515625" style="1" customWidth="1"/>
    <col min="6912" max="6912" width="44.7109375" style="1" customWidth="1"/>
    <col min="6913" max="6913" width="15.28515625" style="1" customWidth="1"/>
    <col min="6914" max="6914" width="17.28515625" style="1" customWidth="1"/>
    <col min="6915" max="6915" width="17.85546875" style="1" customWidth="1"/>
    <col min="6916" max="6916" width="14.140625" style="1" customWidth="1"/>
    <col min="6917" max="6918" width="14.85546875" style="1" customWidth="1"/>
    <col min="6919" max="7145" width="9.5703125" style="1" customWidth="1"/>
    <col min="7146" max="7146" width="6.28515625" style="1" customWidth="1"/>
    <col min="7147" max="7147" width="43" style="1" customWidth="1"/>
    <col min="7148" max="7154" width="12.85546875" style="1" customWidth="1"/>
    <col min="7155" max="7166" width="12.85546875" style="1"/>
    <col min="7167" max="7167" width="6.28515625" style="1" customWidth="1"/>
    <col min="7168" max="7168" width="44.7109375" style="1" customWidth="1"/>
    <col min="7169" max="7169" width="15.28515625" style="1" customWidth="1"/>
    <col min="7170" max="7170" width="17.28515625" style="1" customWidth="1"/>
    <col min="7171" max="7171" width="17.85546875" style="1" customWidth="1"/>
    <col min="7172" max="7172" width="14.140625" style="1" customWidth="1"/>
    <col min="7173" max="7174" width="14.85546875" style="1" customWidth="1"/>
    <col min="7175" max="7401" width="9.5703125" style="1" customWidth="1"/>
    <col min="7402" max="7402" width="6.28515625" style="1" customWidth="1"/>
    <col min="7403" max="7403" width="43" style="1" customWidth="1"/>
    <col min="7404" max="7410" width="12.85546875" style="1" customWidth="1"/>
    <col min="7411" max="7422" width="12.85546875" style="1"/>
    <col min="7423" max="7423" width="6.28515625" style="1" customWidth="1"/>
    <col min="7424" max="7424" width="44.7109375" style="1" customWidth="1"/>
    <col min="7425" max="7425" width="15.28515625" style="1" customWidth="1"/>
    <col min="7426" max="7426" width="17.28515625" style="1" customWidth="1"/>
    <col min="7427" max="7427" width="17.85546875" style="1" customWidth="1"/>
    <col min="7428" max="7428" width="14.140625" style="1" customWidth="1"/>
    <col min="7429" max="7430" width="14.85546875" style="1" customWidth="1"/>
    <col min="7431" max="7657" width="9.5703125" style="1" customWidth="1"/>
    <col min="7658" max="7658" width="6.28515625" style="1" customWidth="1"/>
    <col min="7659" max="7659" width="43" style="1" customWidth="1"/>
    <col min="7660" max="7666" width="12.85546875" style="1" customWidth="1"/>
    <col min="7667" max="7678" width="12.85546875" style="1"/>
    <col min="7679" max="7679" width="6.28515625" style="1" customWidth="1"/>
    <col min="7680" max="7680" width="44.7109375" style="1" customWidth="1"/>
    <col min="7681" max="7681" width="15.28515625" style="1" customWidth="1"/>
    <col min="7682" max="7682" width="17.28515625" style="1" customWidth="1"/>
    <col min="7683" max="7683" width="17.85546875" style="1" customWidth="1"/>
    <col min="7684" max="7684" width="14.140625" style="1" customWidth="1"/>
    <col min="7685" max="7686" width="14.85546875" style="1" customWidth="1"/>
    <col min="7687" max="7913" width="9.5703125" style="1" customWidth="1"/>
    <col min="7914" max="7914" width="6.28515625" style="1" customWidth="1"/>
    <col min="7915" max="7915" width="43" style="1" customWidth="1"/>
    <col min="7916" max="7922" width="12.85546875" style="1" customWidth="1"/>
    <col min="7923" max="7934" width="12.85546875" style="1"/>
    <col min="7935" max="7935" width="6.28515625" style="1" customWidth="1"/>
    <col min="7936" max="7936" width="44.7109375" style="1" customWidth="1"/>
    <col min="7937" max="7937" width="15.28515625" style="1" customWidth="1"/>
    <col min="7938" max="7938" width="17.28515625" style="1" customWidth="1"/>
    <col min="7939" max="7939" width="17.85546875" style="1" customWidth="1"/>
    <col min="7940" max="7940" width="14.140625" style="1" customWidth="1"/>
    <col min="7941" max="7942" width="14.85546875" style="1" customWidth="1"/>
    <col min="7943" max="8169" width="9.5703125" style="1" customWidth="1"/>
    <col min="8170" max="8170" width="6.28515625" style="1" customWidth="1"/>
    <col min="8171" max="8171" width="43" style="1" customWidth="1"/>
    <col min="8172" max="8178" width="12.85546875" style="1" customWidth="1"/>
    <col min="8179" max="8190" width="12.85546875" style="1"/>
    <col min="8191" max="8191" width="6.28515625" style="1" customWidth="1"/>
    <col min="8192" max="8192" width="44.7109375" style="1" customWidth="1"/>
    <col min="8193" max="8193" width="15.28515625" style="1" customWidth="1"/>
    <col min="8194" max="8194" width="17.28515625" style="1" customWidth="1"/>
    <col min="8195" max="8195" width="17.85546875" style="1" customWidth="1"/>
    <col min="8196" max="8196" width="14.140625" style="1" customWidth="1"/>
    <col min="8197" max="8198" width="14.85546875" style="1" customWidth="1"/>
    <col min="8199" max="8425" width="9.5703125" style="1" customWidth="1"/>
    <col min="8426" max="8426" width="6.28515625" style="1" customWidth="1"/>
    <col min="8427" max="8427" width="43" style="1" customWidth="1"/>
    <col min="8428" max="8434" width="12.85546875" style="1" customWidth="1"/>
    <col min="8435" max="8446" width="12.85546875" style="1"/>
    <col min="8447" max="8447" width="6.28515625" style="1" customWidth="1"/>
    <col min="8448" max="8448" width="44.7109375" style="1" customWidth="1"/>
    <col min="8449" max="8449" width="15.28515625" style="1" customWidth="1"/>
    <col min="8450" max="8450" width="17.28515625" style="1" customWidth="1"/>
    <col min="8451" max="8451" width="17.85546875" style="1" customWidth="1"/>
    <col min="8452" max="8452" width="14.140625" style="1" customWidth="1"/>
    <col min="8453" max="8454" width="14.85546875" style="1" customWidth="1"/>
    <col min="8455" max="8681" width="9.5703125" style="1" customWidth="1"/>
    <col min="8682" max="8682" width="6.28515625" style="1" customWidth="1"/>
    <col min="8683" max="8683" width="43" style="1" customWidth="1"/>
    <col min="8684" max="8690" width="12.85546875" style="1" customWidth="1"/>
    <col min="8691" max="8702" width="12.85546875" style="1"/>
    <col min="8703" max="8703" width="6.28515625" style="1" customWidth="1"/>
    <col min="8704" max="8704" width="44.7109375" style="1" customWidth="1"/>
    <col min="8705" max="8705" width="15.28515625" style="1" customWidth="1"/>
    <col min="8706" max="8706" width="17.28515625" style="1" customWidth="1"/>
    <col min="8707" max="8707" width="17.85546875" style="1" customWidth="1"/>
    <col min="8708" max="8708" width="14.140625" style="1" customWidth="1"/>
    <col min="8709" max="8710" width="14.85546875" style="1" customWidth="1"/>
    <col min="8711" max="8937" width="9.5703125" style="1" customWidth="1"/>
    <col min="8938" max="8938" width="6.28515625" style="1" customWidth="1"/>
    <col min="8939" max="8939" width="43" style="1" customWidth="1"/>
    <col min="8940" max="8946" width="12.85546875" style="1" customWidth="1"/>
    <col min="8947" max="8958" width="12.85546875" style="1"/>
    <col min="8959" max="8959" width="6.28515625" style="1" customWidth="1"/>
    <col min="8960" max="8960" width="44.7109375" style="1" customWidth="1"/>
    <col min="8961" max="8961" width="15.28515625" style="1" customWidth="1"/>
    <col min="8962" max="8962" width="17.28515625" style="1" customWidth="1"/>
    <col min="8963" max="8963" width="17.85546875" style="1" customWidth="1"/>
    <col min="8964" max="8964" width="14.140625" style="1" customWidth="1"/>
    <col min="8965" max="8966" width="14.85546875" style="1" customWidth="1"/>
    <col min="8967" max="9193" width="9.5703125" style="1" customWidth="1"/>
    <col min="9194" max="9194" width="6.28515625" style="1" customWidth="1"/>
    <col min="9195" max="9195" width="43" style="1" customWidth="1"/>
    <col min="9196" max="9202" width="12.85546875" style="1" customWidth="1"/>
    <col min="9203" max="9214" width="12.85546875" style="1"/>
    <col min="9215" max="9215" width="6.28515625" style="1" customWidth="1"/>
    <col min="9216" max="9216" width="44.7109375" style="1" customWidth="1"/>
    <col min="9217" max="9217" width="15.28515625" style="1" customWidth="1"/>
    <col min="9218" max="9218" width="17.28515625" style="1" customWidth="1"/>
    <col min="9219" max="9219" width="17.85546875" style="1" customWidth="1"/>
    <col min="9220" max="9220" width="14.140625" style="1" customWidth="1"/>
    <col min="9221" max="9222" width="14.85546875" style="1" customWidth="1"/>
    <col min="9223" max="9449" width="9.5703125" style="1" customWidth="1"/>
    <col min="9450" max="9450" width="6.28515625" style="1" customWidth="1"/>
    <col min="9451" max="9451" width="43" style="1" customWidth="1"/>
    <col min="9452" max="9458" width="12.85546875" style="1" customWidth="1"/>
    <col min="9459" max="9470" width="12.85546875" style="1"/>
    <col min="9471" max="9471" width="6.28515625" style="1" customWidth="1"/>
    <col min="9472" max="9472" width="44.7109375" style="1" customWidth="1"/>
    <col min="9473" max="9473" width="15.28515625" style="1" customWidth="1"/>
    <col min="9474" max="9474" width="17.28515625" style="1" customWidth="1"/>
    <col min="9475" max="9475" width="17.85546875" style="1" customWidth="1"/>
    <col min="9476" max="9476" width="14.140625" style="1" customWidth="1"/>
    <col min="9477" max="9478" width="14.85546875" style="1" customWidth="1"/>
    <col min="9479" max="9705" width="9.5703125" style="1" customWidth="1"/>
    <col min="9706" max="9706" width="6.28515625" style="1" customWidth="1"/>
    <col min="9707" max="9707" width="43" style="1" customWidth="1"/>
    <col min="9708" max="9714" width="12.85546875" style="1" customWidth="1"/>
    <col min="9715" max="9726" width="12.85546875" style="1"/>
    <col min="9727" max="9727" width="6.28515625" style="1" customWidth="1"/>
    <col min="9728" max="9728" width="44.7109375" style="1" customWidth="1"/>
    <col min="9729" max="9729" width="15.28515625" style="1" customWidth="1"/>
    <col min="9730" max="9730" width="17.28515625" style="1" customWidth="1"/>
    <col min="9731" max="9731" width="17.85546875" style="1" customWidth="1"/>
    <col min="9732" max="9732" width="14.140625" style="1" customWidth="1"/>
    <col min="9733" max="9734" width="14.85546875" style="1" customWidth="1"/>
    <col min="9735" max="9961" width="9.5703125" style="1" customWidth="1"/>
    <col min="9962" max="9962" width="6.28515625" style="1" customWidth="1"/>
    <col min="9963" max="9963" width="43" style="1" customWidth="1"/>
    <col min="9964" max="9970" width="12.85546875" style="1" customWidth="1"/>
    <col min="9971" max="9982" width="12.85546875" style="1"/>
    <col min="9983" max="9983" width="6.28515625" style="1" customWidth="1"/>
    <col min="9984" max="9984" width="44.7109375" style="1" customWidth="1"/>
    <col min="9985" max="9985" width="15.28515625" style="1" customWidth="1"/>
    <col min="9986" max="9986" width="17.28515625" style="1" customWidth="1"/>
    <col min="9987" max="9987" width="17.85546875" style="1" customWidth="1"/>
    <col min="9988" max="9988" width="14.140625" style="1" customWidth="1"/>
    <col min="9989" max="9990" width="14.85546875" style="1" customWidth="1"/>
    <col min="9991" max="10217" width="9.5703125" style="1" customWidth="1"/>
    <col min="10218" max="10218" width="6.28515625" style="1" customWidth="1"/>
    <col min="10219" max="10219" width="43" style="1" customWidth="1"/>
    <col min="10220" max="10226" width="12.85546875" style="1" customWidth="1"/>
    <col min="10227" max="10238" width="12.85546875" style="1"/>
    <col min="10239" max="10239" width="6.28515625" style="1" customWidth="1"/>
    <col min="10240" max="10240" width="44.7109375" style="1" customWidth="1"/>
    <col min="10241" max="10241" width="15.28515625" style="1" customWidth="1"/>
    <col min="10242" max="10242" width="17.28515625" style="1" customWidth="1"/>
    <col min="10243" max="10243" width="17.85546875" style="1" customWidth="1"/>
    <col min="10244" max="10244" width="14.140625" style="1" customWidth="1"/>
    <col min="10245" max="10246" width="14.85546875" style="1" customWidth="1"/>
    <col min="10247" max="10473" width="9.5703125" style="1" customWidth="1"/>
    <col min="10474" max="10474" width="6.28515625" style="1" customWidth="1"/>
    <col min="10475" max="10475" width="43" style="1" customWidth="1"/>
    <col min="10476" max="10482" width="12.85546875" style="1" customWidth="1"/>
    <col min="10483" max="10494" width="12.85546875" style="1"/>
    <col min="10495" max="10495" width="6.28515625" style="1" customWidth="1"/>
    <col min="10496" max="10496" width="44.7109375" style="1" customWidth="1"/>
    <col min="10497" max="10497" width="15.28515625" style="1" customWidth="1"/>
    <col min="10498" max="10498" width="17.28515625" style="1" customWidth="1"/>
    <col min="10499" max="10499" width="17.85546875" style="1" customWidth="1"/>
    <col min="10500" max="10500" width="14.140625" style="1" customWidth="1"/>
    <col min="10501" max="10502" width="14.85546875" style="1" customWidth="1"/>
    <col min="10503" max="10729" width="9.5703125" style="1" customWidth="1"/>
    <col min="10730" max="10730" width="6.28515625" style="1" customWidth="1"/>
    <col min="10731" max="10731" width="43" style="1" customWidth="1"/>
    <col min="10732" max="10738" width="12.85546875" style="1" customWidth="1"/>
    <col min="10739" max="10750" width="12.85546875" style="1"/>
    <col min="10751" max="10751" width="6.28515625" style="1" customWidth="1"/>
    <col min="10752" max="10752" width="44.7109375" style="1" customWidth="1"/>
    <col min="10753" max="10753" width="15.28515625" style="1" customWidth="1"/>
    <col min="10754" max="10754" width="17.28515625" style="1" customWidth="1"/>
    <col min="10755" max="10755" width="17.85546875" style="1" customWidth="1"/>
    <col min="10756" max="10756" width="14.140625" style="1" customWidth="1"/>
    <col min="10757" max="10758" width="14.85546875" style="1" customWidth="1"/>
    <col min="10759" max="10985" width="9.5703125" style="1" customWidth="1"/>
    <col min="10986" max="10986" width="6.28515625" style="1" customWidth="1"/>
    <col min="10987" max="10987" width="43" style="1" customWidth="1"/>
    <col min="10988" max="10994" width="12.85546875" style="1" customWidth="1"/>
    <col min="10995" max="11006" width="12.85546875" style="1"/>
    <col min="11007" max="11007" width="6.28515625" style="1" customWidth="1"/>
    <col min="11008" max="11008" width="44.7109375" style="1" customWidth="1"/>
    <col min="11009" max="11009" width="15.28515625" style="1" customWidth="1"/>
    <col min="11010" max="11010" width="17.28515625" style="1" customWidth="1"/>
    <col min="11011" max="11011" width="17.85546875" style="1" customWidth="1"/>
    <col min="11012" max="11012" width="14.140625" style="1" customWidth="1"/>
    <col min="11013" max="11014" width="14.85546875" style="1" customWidth="1"/>
    <col min="11015" max="11241" width="9.5703125" style="1" customWidth="1"/>
    <col min="11242" max="11242" width="6.28515625" style="1" customWidth="1"/>
    <col min="11243" max="11243" width="43" style="1" customWidth="1"/>
    <col min="11244" max="11250" width="12.85546875" style="1" customWidth="1"/>
    <col min="11251" max="11262" width="12.85546875" style="1"/>
    <col min="11263" max="11263" width="6.28515625" style="1" customWidth="1"/>
    <col min="11264" max="11264" width="44.7109375" style="1" customWidth="1"/>
    <col min="11265" max="11265" width="15.28515625" style="1" customWidth="1"/>
    <col min="11266" max="11266" width="17.28515625" style="1" customWidth="1"/>
    <col min="11267" max="11267" width="17.85546875" style="1" customWidth="1"/>
    <col min="11268" max="11268" width="14.140625" style="1" customWidth="1"/>
    <col min="11269" max="11270" width="14.85546875" style="1" customWidth="1"/>
    <col min="11271" max="11497" width="9.5703125" style="1" customWidth="1"/>
    <col min="11498" max="11498" width="6.28515625" style="1" customWidth="1"/>
    <col min="11499" max="11499" width="43" style="1" customWidth="1"/>
    <col min="11500" max="11506" width="12.85546875" style="1" customWidth="1"/>
    <col min="11507" max="11518" width="12.85546875" style="1"/>
    <col min="11519" max="11519" width="6.28515625" style="1" customWidth="1"/>
    <col min="11520" max="11520" width="44.7109375" style="1" customWidth="1"/>
    <col min="11521" max="11521" width="15.28515625" style="1" customWidth="1"/>
    <col min="11522" max="11522" width="17.28515625" style="1" customWidth="1"/>
    <col min="11523" max="11523" width="17.85546875" style="1" customWidth="1"/>
    <col min="11524" max="11524" width="14.140625" style="1" customWidth="1"/>
    <col min="11525" max="11526" width="14.85546875" style="1" customWidth="1"/>
    <col min="11527" max="11753" width="9.5703125" style="1" customWidth="1"/>
    <col min="11754" max="11754" width="6.28515625" style="1" customWidth="1"/>
    <col min="11755" max="11755" width="43" style="1" customWidth="1"/>
    <col min="11756" max="11762" width="12.85546875" style="1" customWidth="1"/>
    <col min="11763" max="11774" width="12.85546875" style="1"/>
    <col min="11775" max="11775" width="6.28515625" style="1" customWidth="1"/>
    <col min="11776" max="11776" width="44.7109375" style="1" customWidth="1"/>
    <col min="11777" max="11777" width="15.28515625" style="1" customWidth="1"/>
    <col min="11778" max="11778" width="17.28515625" style="1" customWidth="1"/>
    <col min="11779" max="11779" width="17.85546875" style="1" customWidth="1"/>
    <col min="11780" max="11780" width="14.140625" style="1" customWidth="1"/>
    <col min="11781" max="11782" width="14.85546875" style="1" customWidth="1"/>
    <col min="11783" max="12009" width="9.5703125" style="1" customWidth="1"/>
    <col min="12010" max="12010" width="6.28515625" style="1" customWidth="1"/>
    <col min="12011" max="12011" width="43" style="1" customWidth="1"/>
    <col min="12012" max="12018" width="12.85546875" style="1" customWidth="1"/>
    <col min="12019" max="12030" width="12.85546875" style="1"/>
    <col min="12031" max="12031" width="6.28515625" style="1" customWidth="1"/>
    <col min="12032" max="12032" width="44.7109375" style="1" customWidth="1"/>
    <col min="12033" max="12033" width="15.28515625" style="1" customWidth="1"/>
    <col min="12034" max="12034" width="17.28515625" style="1" customWidth="1"/>
    <col min="12035" max="12035" width="17.85546875" style="1" customWidth="1"/>
    <col min="12036" max="12036" width="14.140625" style="1" customWidth="1"/>
    <col min="12037" max="12038" width="14.85546875" style="1" customWidth="1"/>
    <col min="12039" max="12265" width="9.5703125" style="1" customWidth="1"/>
    <col min="12266" max="12266" width="6.28515625" style="1" customWidth="1"/>
    <col min="12267" max="12267" width="43" style="1" customWidth="1"/>
    <col min="12268" max="12274" width="12.85546875" style="1" customWidth="1"/>
    <col min="12275" max="12286" width="12.85546875" style="1"/>
    <col min="12287" max="12287" width="6.28515625" style="1" customWidth="1"/>
    <col min="12288" max="12288" width="44.7109375" style="1" customWidth="1"/>
    <col min="12289" max="12289" width="15.28515625" style="1" customWidth="1"/>
    <col min="12290" max="12290" width="17.28515625" style="1" customWidth="1"/>
    <col min="12291" max="12291" width="17.85546875" style="1" customWidth="1"/>
    <col min="12292" max="12292" width="14.140625" style="1" customWidth="1"/>
    <col min="12293" max="12294" width="14.85546875" style="1" customWidth="1"/>
    <col min="12295" max="12521" width="9.5703125" style="1" customWidth="1"/>
    <col min="12522" max="12522" width="6.28515625" style="1" customWidth="1"/>
    <col min="12523" max="12523" width="43" style="1" customWidth="1"/>
    <col min="12524" max="12530" width="12.85546875" style="1" customWidth="1"/>
    <col min="12531" max="12542" width="12.85546875" style="1"/>
    <col min="12543" max="12543" width="6.28515625" style="1" customWidth="1"/>
    <col min="12544" max="12544" width="44.7109375" style="1" customWidth="1"/>
    <col min="12545" max="12545" width="15.28515625" style="1" customWidth="1"/>
    <col min="12546" max="12546" width="17.28515625" style="1" customWidth="1"/>
    <col min="12547" max="12547" width="17.85546875" style="1" customWidth="1"/>
    <col min="12548" max="12548" width="14.140625" style="1" customWidth="1"/>
    <col min="12549" max="12550" width="14.85546875" style="1" customWidth="1"/>
    <col min="12551" max="12777" width="9.5703125" style="1" customWidth="1"/>
    <col min="12778" max="12778" width="6.28515625" style="1" customWidth="1"/>
    <col min="12779" max="12779" width="43" style="1" customWidth="1"/>
    <col min="12780" max="12786" width="12.85546875" style="1" customWidth="1"/>
    <col min="12787" max="12798" width="12.85546875" style="1"/>
    <col min="12799" max="12799" width="6.28515625" style="1" customWidth="1"/>
    <col min="12800" max="12800" width="44.7109375" style="1" customWidth="1"/>
    <col min="12801" max="12801" width="15.28515625" style="1" customWidth="1"/>
    <col min="12802" max="12802" width="17.28515625" style="1" customWidth="1"/>
    <col min="12803" max="12803" width="17.85546875" style="1" customWidth="1"/>
    <col min="12804" max="12804" width="14.140625" style="1" customWidth="1"/>
    <col min="12805" max="12806" width="14.85546875" style="1" customWidth="1"/>
    <col min="12807" max="13033" width="9.5703125" style="1" customWidth="1"/>
    <col min="13034" max="13034" width="6.28515625" style="1" customWidth="1"/>
    <col min="13035" max="13035" width="43" style="1" customWidth="1"/>
    <col min="13036" max="13042" width="12.85546875" style="1" customWidth="1"/>
    <col min="13043" max="13054" width="12.85546875" style="1"/>
    <col min="13055" max="13055" width="6.28515625" style="1" customWidth="1"/>
    <col min="13056" max="13056" width="44.7109375" style="1" customWidth="1"/>
    <col min="13057" max="13057" width="15.28515625" style="1" customWidth="1"/>
    <col min="13058" max="13058" width="17.28515625" style="1" customWidth="1"/>
    <col min="13059" max="13059" width="17.85546875" style="1" customWidth="1"/>
    <col min="13060" max="13060" width="14.140625" style="1" customWidth="1"/>
    <col min="13061" max="13062" width="14.85546875" style="1" customWidth="1"/>
    <col min="13063" max="13289" width="9.5703125" style="1" customWidth="1"/>
    <col min="13290" max="13290" width="6.28515625" style="1" customWidth="1"/>
    <col min="13291" max="13291" width="43" style="1" customWidth="1"/>
    <col min="13292" max="13298" width="12.85546875" style="1" customWidth="1"/>
    <col min="13299" max="13310" width="12.85546875" style="1"/>
    <col min="13311" max="13311" width="6.28515625" style="1" customWidth="1"/>
    <col min="13312" max="13312" width="44.7109375" style="1" customWidth="1"/>
    <col min="13313" max="13313" width="15.28515625" style="1" customWidth="1"/>
    <col min="13314" max="13314" width="17.28515625" style="1" customWidth="1"/>
    <col min="13315" max="13315" width="17.85546875" style="1" customWidth="1"/>
    <col min="13316" max="13316" width="14.140625" style="1" customWidth="1"/>
    <col min="13317" max="13318" width="14.85546875" style="1" customWidth="1"/>
    <col min="13319" max="13545" width="9.5703125" style="1" customWidth="1"/>
    <col min="13546" max="13546" width="6.28515625" style="1" customWidth="1"/>
    <col min="13547" max="13547" width="43" style="1" customWidth="1"/>
    <col min="13548" max="13554" width="12.85546875" style="1" customWidth="1"/>
    <col min="13555" max="13566" width="12.85546875" style="1"/>
    <col min="13567" max="13567" width="6.28515625" style="1" customWidth="1"/>
    <col min="13568" max="13568" width="44.7109375" style="1" customWidth="1"/>
    <col min="13569" max="13569" width="15.28515625" style="1" customWidth="1"/>
    <col min="13570" max="13570" width="17.28515625" style="1" customWidth="1"/>
    <col min="13571" max="13571" width="17.85546875" style="1" customWidth="1"/>
    <col min="13572" max="13572" width="14.140625" style="1" customWidth="1"/>
    <col min="13573" max="13574" width="14.85546875" style="1" customWidth="1"/>
    <col min="13575" max="13801" width="9.5703125" style="1" customWidth="1"/>
    <col min="13802" max="13802" width="6.28515625" style="1" customWidth="1"/>
    <col min="13803" max="13803" width="43" style="1" customWidth="1"/>
    <col min="13804" max="13810" width="12.85546875" style="1" customWidth="1"/>
    <col min="13811" max="13822" width="12.85546875" style="1"/>
    <col min="13823" max="13823" width="6.28515625" style="1" customWidth="1"/>
    <col min="13824" max="13824" width="44.7109375" style="1" customWidth="1"/>
    <col min="13825" max="13825" width="15.28515625" style="1" customWidth="1"/>
    <col min="13826" max="13826" width="17.28515625" style="1" customWidth="1"/>
    <col min="13827" max="13827" width="17.85546875" style="1" customWidth="1"/>
    <col min="13828" max="13828" width="14.140625" style="1" customWidth="1"/>
    <col min="13829" max="13830" width="14.85546875" style="1" customWidth="1"/>
    <col min="13831" max="14057" width="9.5703125" style="1" customWidth="1"/>
    <col min="14058" max="14058" width="6.28515625" style="1" customWidth="1"/>
    <col min="14059" max="14059" width="43" style="1" customWidth="1"/>
    <col min="14060" max="14066" width="12.85546875" style="1" customWidth="1"/>
    <col min="14067" max="14078" width="12.85546875" style="1"/>
    <col min="14079" max="14079" width="6.28515625" style="1" customWidth="1"/>
    <col min="14080" max="14080" width="44.7109375" style="1" customWidth="1"/>
    <col min="14081" max="14081" width="15.28515625" style="1" customWidth="1"/>
    <col min="14082" max="14082" width="17.28515625" style="1" customWidth="1"/>
    <col min="14083" max="14083" width="17.85546875" style="1" customWidth="1"/>
    <col min="14084" max="14084" width="14.140625" style="1" customWidth="1"/>
    <col min="14085" max="14086" width="14.85546875" style="1" customWidth="1"/>
    <col min="14087" max="14313" width="9.5703125" style="1" customWidth="1"/>
    <col min="14314" max="14314" width="6.28515625" style="1" customWidth="1"/>
    <col min="14315" max="14315" width="43" style="1" customWidth="1"/>
    <col min="14316" max="14322" width="12.85546875" style="1" customWidth="1"/>
    <col min="14323" max="14334" width="12.85546875" style="1"/>
    <col min="14335" max="14335" width="6.28515625" style="1" customWidth="1"/>
    <col min="14336" max="14336" width="44.7109375" style="1" customWidth="1"/>
    <col min="14337" max="14337" width="15.28515625" style="1" customWidth="1"/>
    <col min="14338" max="14338" width="17.28515625" style="1" customWidth="1"/>
    <col min="14339" max="14339" width="17.85546875" style="1" customWidth="1"/>
    <col min="14340" max="14340" width="14.140625" style="1" customWidth="1"/>
    <col min="14341" max="14342" width="14.85546875" style="1" customWidth="1"/>
    <col min="14343" max="14569" width="9.5703125" style="1" customWidth="1"/>
    <col min="14570" max="14570" width="6.28515625" style="1" customWidth="1"/>
    <col min="14571" max="14571" width="43" style="1" customWidth="1"/>
    <col min="14572" max="14578" width="12.85546875" style="1" customWidth="1"/>
    <col min="14579" max="14590" width="12.85546875" style="1"/>
    <col min="14591" max="14591" width="6.28515625" style="1" customWidth="1"/>
    <col min="14592" max="14592" width="44.7109375" style="1" customWidth="1"/>
    <col min="14593" max="14593" width="15.28515625" style="1" customWidth="1"/>
    <col min="14594" max="14594" width="17.28515625" style="1" customWidth="1"/>
    <col min="14595" max="14595" width="17.85546875" style="1" customWidth="1"/>
    <col min="14596" max="14596" width="14.140625" style="1" customWidth="1"/>
    <col min="14597" max="14598" width="14.85546875" style="1" customWidth="1"/>
    <col min="14599" max="14825" width="9.5703125" style="1" customWidth="1"/>
    <col min="14826" max="14826" width="6.28515625" style="1" customWidth="1"/>
    <col min="14827" max="14827" width="43" style="1" customWidth="1"/>
    <col min="14828" max="14834" width="12.85546875" style="1" customWidth="1"/>
    <col min="14835" max="14846" width="12.85546875" style="1"/>
    <col min="14847" max="14847" width="6.28515625" style="1" customWidth="1"/>
    <col min="14848" max="14848" width="44.7109375" style="1" customWidth="1"/>
    <col min="14849" max="14849" width="15.28515625" style="1" customWidth="1"/>
    <col min="14850" max="14850" width="17.28515625" style="1" customWidth="1"/>
    <col min="14851" max="14851" width="17.85546875" style="1" customWidth="1"/>
    <col min="14852" max="14852" width="14.140625" style="1" customWidth="1"/>
    <col min="14853" max="14854" width="14.85546875" style="1" customWidth="1"/>
    <col min="14855" max="15081" width="9.5703125" style="1" customWidth="1"/>
    <col min="15082" max="15082" width="6.28515625" style="1" customWidth="1"/>
    <col min="15083" max="15083" width="43" style="1" customWidth="1"/>
    <col min="15084" max="15090" width="12.85546875" style="1" customWidth="1"/>
    <col min="15091" max="15102" width="12.85546875" style="1"/>
    <col min="15103" max="15103" width="6.28515625" style="1" customWidth="1"/>
    <col min="15104" max="15104" width="44.7109375" style="1" customWidth="1"/>
    <col min="15105" max="15105" width="15.28515625" style="1" customWidth="1"/>
    <col min="15106" max="15106" width="17.28515625" style="1" customWidth="1"/>
    <col min="15107" max="15107" width="17.85546875" style="1" customWidth="1"/>
    <col min="15108" max="15108" width="14.140625" style="1" customWidth="1"/>
    <col min="15109" max="15110" width="14.85546875" style="1" customWidth="1"/>
    <col min="15111" max="15337" width="9.5703125" style="1" customWidth="1"/>
    <col min="15338" max="15338" width="6.28515625" style="1" customWidth="1"/>
    <col min="15339" max="15339" width="43" style="1" customWidth="1"/>
    <col min="15340" max="15346" width="12.85546875" style="1" customWidth="1"/>
    <col min="15347" max="15358" width="12.85546875" style="1"/>
    <col min="15359" max="15359" width="6.28515625" style="1" customWidth="1"/>
    <col min="15360" max="15360" width="44.7109375" style="1" customWidth="1"/>
    <col min="15361" max="15361" width="15.28515625" style="1" customWidth="1"/>
    <col min="15362" max="15362" width="17.28515625" style="1" customWidth="1"/>
    <col min="15363" max="15363" width="17.85546875" style="1" customWidth="1"/>
    <col min="15364" max="15364" width="14.140625" style="1" customWidth="1"/>
    <col min="15365" max="15366" width="14.85546875" style="1" customWidth="1"/>
    <col min="15367" max="15593" width="9.5703125" style="1" customWidth="1"/>
    <col min="15594" max="15594" width="6.28515625" style="1" customWidth="1"/>
    <col min="15595" max="15595" width="43" style="1" customWidth="1"/>
    <col min="15596" max="15602" width="12.85546875" style="1" customWidth="1"/>
    <col min="15603" max="15614" width="12.85546875" style="1"/>
    <col min="15615" max="15615" width="6.28515625" style="1" customWidth="1"/>
    <col min="15616" max="15616" width="44.7109375" style="1" customWidth="1"/>
    <col min="15617" max="15617" width="15.28515625" style="1" customWidth="1"/>
    <col min="15618" max="15618" width="17.28515625" style="1" customWidth="1"/>
    <col min="15619" max="15619" width="17.85546875" style="1" customWidth="1"/>
    <col min="15620" max="15620" width="14.140625" style="1" customWidth="1"/>
    <col min="15621" max="15622" width="14.85546875" style="1" customWidth="1"/>
    <col min="15623" max="15849" width="9.5703125" style="1" customWidth="1"/>
    <col min="15850" max="15850" width="6.28515625" style="1" customWidth="1"/>
    <col min="15851" max="15851" width="43" style="1" customWidth="1"/>
    <col min="15852" max="15858" width="12.85546875" style="1" customWidth="1"/>
    <col min="15859" max="15870" width="12.85546875" style="1"/>
    <col min="15871" max="15871" width="6.28515625" style="1" customWidth="1"/>
    <col min="15872" max="15872" width="44.7109375" style="1" customWidth="1"/>
    <col min="15873" max="15873" width="15.28515625" style="1" customWidth="1"/>
    <col min="15874" max="15874" width="17.28515625" style="1" customWidth="1"/>
    <col min="15875" max="15875" width="17.85546875" style="1" customWidth="1"/>
    <col min="15876" max="15876" width="14.140625" style="1" customWidth="1"/>
    <col min="15877" max="15878" width="14.85546875" style="1" customWidth="1"/>
    <col min="15879" max="16105" width="9.5703125" style="1" customWidth="1"/>
    <col min="16106" max="16106" width="6.28515625" style="1" customWidth="1"/>
    <col min="16107" max="16107" width="43" style="1" customWidth="1"/>
    <col min="16108" max="16114" width="12.85546875" style="1" customWidth="1"/>
    <col min="16115" max="16126" width="12.85546875" style="1"/>
    <col min="16127" max="16127" width="6.28515625" style="1" customWidth="1"/>
    <col min="16128" max="16128" width="44.7109375" style="1" customWidth="1"/>
    <col min="16129" max="16129" width="15.28515625" style="1" customWidth="1"/>
    <col min="16130" max="16130" width="17.28515625" style="1" customWidth="1"/>
    <col min="16131" max="16131" width="17.85546875" style="1" customWidth="1"/>
    <col min="16132" max="16132" width="14.140625" style="1" customWidth="1"/>
    <col min="16133" max="16134" width="14.85546875" style="1" customWidth="1"/>
    <col min="16135" max="16361" width="9.5703125" style="1" customWidth="1"/>
    <col min="16362" max="16362" width="6.28515625" style="1" customWidth="1"/>
    <col min="16363" max="16363" width="43" style="1" customWidth="1"/>
    <col min="16364" max="16370" width="12.85546875" style="1" customWidth="1"/>
    <col min="16371" max="16384" width="12.85546875" style="1"/>
  </cols>
  <sheetData>
    <row r="1" spans="1:242" ht="18.75" x14ac:dyDescent="0.25">
      <c r="A1" s="79" t="s">
        <v>58</v>
      </c>
      <c r="B1" s="79"/>
      <c r="C1" s="79"/>
      <c r="D1" s="79"/>
      <c r="E1" s="79"/>
      <c r="F1" s="7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</row>
    <row r="2" spans="1:242" ht="40.5" customHeight="1" x14ac:dyDescent="0.25">
      <c r="A2" s="55" t="s">
        <v>57</v>
      </c>
      <c r="B2" s="55"/>
      <c r="C2" s="55"/>
      <c r="D2" s="55"/>
      <c r="E2" s="55"/>
      <c r="F2" s="55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  <c r="CU2" s="70"/>
      <c r="CV2" s="70"/>
      <c r="CW2" s="70"/>
      <c r="CX2" s="70"/>
      <c r="CY2" s="70"/>
      <c r="CZ2" s="70"/>
      <c r="DA2" s="70"/>
      <c r="DB2" s="70"/>
      <c r="DC2" s="70"/>
      <c r="DD2" s="70"/>
      <c r="DE2" s="70"/>
      <c r="DF2" s="70"/>
      <c r="DG2" s="70"/>
      <c r="DH2" s="70"/>
      <c r="DI2" s="70"/>
      <c r="DJ2" s="70"/>
      <c r="DK2" s="70"/>
      <c r="DL2" s="70"/>
      <c r="DM2" s="70"/>
      <c r="DN2" s="70"/>
      <c r="DO2" s="70"/>
      <c r="DP2" s="70"/>
      <c r="DQ2" s="70"/>
      <c r="DR2" s="70"/>
      <c r="DS2" s="70"/>
      <c r="DT2" s="70"/>
      <c r="DU2" s="70"/>
      <c r="DV2" s="70"/>
      <c r="DW2" s="70"/>
      <c r="DX2" s="70"/>
      <c r="DY2" s="70"/>
      <c r="DZ2" s="70"/>
      <c r="EA2" s="70"/>
      <c r="EB2" s="70"/>
      <c r="EC2" s="70"/>
      <c r="ED2" s="70"/>
      <c r="EE2" s="70"/>
      <c r="EF2" s="70"/>
      <c r="EG2" s="70"/>
      <c r="EH2" s="70"/>
      <c r="EI2" s="70"/>
      <c r="EJ2" s="70"/>
      <c r="EK2" s="70"/>
      <c r="EL2" s="70"/>
      <c r="EM2" s="70"/>
      <c r="EN2" s="70"/>
      <c r="EO2" s="70"/>
      <c r="EP2" s="70"/>
      <c r="EQ2" s="70"/>
      <c r="ER2" s="70"/>
      <c r="ES2" s="70"/>
      <c r="ET2" s="70"/>
      <c r="EU2" s="70"/>
      <c r="EV2" s="70"/>
      <c r="EW2" s="70"/>
      <c r="EX2" s="70"/>
      <c r="EY2" s="70"/>
      <c r="EZ2" s="70"/>
      <c r="FA2" s="70"/>
      <c r="FB2" s="70"/>
      <c r="FC2" s="70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</row>
    <row r="3" spans="1:242" ht="21.75" customHeight="1" x14ac:dyDescent="0.25">
      <c r="A3" s="56" t="s">
        <v>59</v>
      </c>
      <c r="B3" s="56"/>
      <c r="C3" s="56"/>
      <c r="D3" s="56"/>
      <c r="E3" s="56"/>
      <c r="F3" s="56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  <c r="EP3" s="70"/>
      <c r="EQ3" s="70"/>
      <c r="ER3" s="70"/>
      <c r="ES3" s="70"/>
      <c r="ET3" s="70"/>
      <c r="EU3" s="70"/>
      <c r="EV3" s="70"/>
      <c r="EW3" s="70"/>
      <c r="EX3" s="70"/>
      <c r="EY3" s="70"/>
      <c r="EZ3" s="70"/>
      <c r="FA3" s="70"/>
      <c r="FB3" s="70"/>
      <c r="FC3" s="70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</row>
    <row r="4" spans="1:242" x14ac:dyDescent="0.25">
      <c r="A4" s="57" t="s">
        <v>50</v>
      </c>
      <c r="B4" s="57"/>
      <c r="C4" s="57"/>
      <c r="D4" s="57"/>
      <c r="E4" s="57"/>
      <c r="F4" s="57"/>
    </row>
    <row r="5" spans="1:242" s="71" customFormat="1" ht="24.75" customHeight="1" x14ac:dyDescent="0.25">
      <c r="A5" s="58" t="s">
        <v>51</v>
      </c>
      <c r="B5" s="58" t="s">
        <v>55</v>
      </c>
      <c r="C5" s="77" t="s">
        <v>53</v>
      </c>
      <c r="D5" s="77" t="s">
        <v>54</v>
      </c>
      <c r="E5" s="59" t="s">
        <v>52</v>
      </c>
      <c r="F5" s="58" t="s">
        <v>3</v>
      </c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</row>
    <row r="6" spans="1:242" s="71" customFormat="1" ht="20.25" customHeight="1" x14ac:dyDescent="0.25">
      <c r="A6" s="58"/>
      <c r="B6" s="58"/>
      <c r="C6" s="78"/>
      <c r="D6" s="78"/>
      <c r="E6" s="59"/>
      <c r="F6" s="5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</row>
    <row r="7" spans="1:242" ht="30" customHeight="1" x14ac:dyDescent="0.25">
      <c r="A7" s="61"/>
      <c r="B7" s="62" t="s">
        <v>12</v>
      </c>
      <c r="C7" s="76">
        <f>C8</f>
        <v>9599</v>
      </c>
      <c r="D7" s="76">
        <f t="shared" ref="D7:E7" si="0">D8</f>
        <v>9599</v>
      </c>
      <c r="E7" s="76">
        <f t="shared" si="0"/>
        <v>0</v>
      </c>
      <c r="F7" s="63"/>
      <c r="G7" s="72"/>
      <c r="H7" s="73"/>
    </row>
    <row r="8" spans="1:242" ht="43.5" customHeight="1" x14ac:dyDescent="0.25">
      <c r="A8" s="60"/>
      <c r="B8" s="64" t="s">
        <v>56</v>
      </c>
      <c r="C8" s="75">
        <v>9599</v>
      </c>
      <c r="D8" s="75">
        <f>C8</f>
        <v>9599</v>
      </c>
      <c r="E8" s="75"/>
      <c r="F8" s="65"/>
      <c r="G8" s="1"/>
      <c r="H8" s="7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</row>
  </sheetData>
  <mergeCells count="10">
    <mergeCell ref="C5:C6"/>
    <mergeCell ref="D5:D6"/>
    <mergeCell ref="A1:F1"/>
    <mergeCell ref="A2:F2"/>
    <mergeCell ref="A3:F3"/>
    <mergeCell ref="A4:F4"/>
    <mergeCell ref="A5:A6"/>
    <mergeCell ref="B5:B6"/>
    <mergeCell ref="E5:E6"/>
    <mergeCell ref="F5:F6"/>
  </mergeCells>
  <pageMargins left="0.9055118110236221" right="0.31496062992125984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A3" sqref="A3:M3"/>
    </sheetView>
  </sheetViews>
  <sheetFormatPr defaultColWidth="7.7109375" defaultRowHeight="15.75" x14ac:dyDescent="0.25"/>
  <cols>
    <col min="1" max="1" width="4.85546875" style="4" customWidth="1"/>
    <col min="2" max="2" width="29.7109375" style="4" customWidth="1"/>
    <col min="3" max="3" width="11.42578125" style="36" customWidth="1"/>
    <col min="4" max="6" width="10.5703125" style="36" customWidth="1"/>
    <col min="7" max="7" width="11.140625" style="36" customWidth="1"/>
    <col min="8" max="8" width="10.140625" style="36" customWidth="1"/>
    <col min="9" max="10" width="10.5703125" style="36" customWidth="1"/>
    <col min="11" max="11" width="11.85546875" style="36" customWidth="1"/>
    <col min="12" max="12" width="10.7109375" style="36" customWidth="1"/>
    <col min="13" max="13" width="9.140625" style="4" customWidth="1"/>
    <col min="14" max="16384" width="7.7109375" style="4"/>
  </cols>
  <sheetData>
    <row r="1" spans="1:14" s="1" customFormat="1" ht="18.75" x14ac:dyDescent="0.25">
      <c r="A1" s="54" t="s">
        <v>49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s="1" customFormat="1" ht="44.25" customHeight="1" x14ac:dyDescent="0.25">
      <c r="A2" s="2" t="s">
        <v>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3" t="s">
        <v>59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4" x14ac:dyDescent="0.25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4" ht="33.75" customHeight="1" x14ac:dyDescent="0.25">
      <c r="A5" s="6" t="s">
        <v>1</v>
      </c>
      <c r="B5" s="6" t="s">
        <v>2</v>
      </c>
      <c r="C5" s="12" t="s">
        <v>4</v>
      </c>
      <c r="D5" s="7" t="s">
        <v>39</v>
      </c>
      <c r="E5" s="8"/>
      <c r="F5" s="8"/>
      <c r="G5" s="8"/>
      <c r="H5" s="8"/>
      <c r="I5" s="8"/>
      <c r="J5" s="8"/>
      <c r="K5" s="8"/>
      <c r="L5" s="9"/>
      <c r="M5" s="10" t="s">
        <v>3</v>
      </c>
    </row>
    <row r="6" spans="1:14" ht="27" customHeight="1" x14ac:dyDescent="0.25">
      <c r="A6" s="11"/>
      <c r="B6" s="11"/>
      <c r="C6" s="14"/>
      <c r="D6" s="12" t="s">
        <v>5</v>
      </c>
      <c r="E6" s="15" t="s">
        <v>6</v>
      </c>
      <c r="F6" s="15"/>
      <c r="G6" s="8"/>
      <c r="H6" s="8"/>
      <c r="I6" s="7" t="s">
        <v>7</v>
      </c>
      <c r="J6" s="9"/>
      <c r="K6" s="7" t="s">
        <v>8</v>
      </c>
      <c r="L6" s="9"/>
      <c r="M6" s="13"/>
    </row>
    <row r="7" spans="1:14" ht="36.75" customHeight="1" x14ac:dyDescent="0.25">
      <c r="A7" s="11"/>
      <c r="B7" s="11"/>
      <c r="C7" s="14"/>
      <c r="D7" s="14"/>
      <c r="E7" s="53" t="s">
        <v>9</v>
      </c>
      <c r="F7" s="53" t="s">
        <v>10</v>
      </c>
      <c r="G7" s="43" t="s">
        <v>9</v>
      </c>
      <c r="H7" s="53" t="s">
        <v>11</v>
      </c>
      <c r="I7" s="53" t="s">
        <v>9</v>
      </c>
      <c r="J7" s="53" t="s">
        <v>10</v>
      </c>
      <c r="K7" s="53" t="s">
        <v>9</v>
      </c>
      <c r="L7" s="53" t="s">
        <v>10</v>
      </c>
      <c r="M7" s="13"/>
    </row>
    <row r="8" spans="1:14" s="1" customFormat="1" ht="24.75" customHeight="1" x14ac:dyDescent="0.25">
      <c r="A8" s="50"/>
      <c r="B8" s="50" t="s">
        <v>12</v>
      </c>
      <c r="C8" s="51">
        <f>SUM(D8:L8)</f>
        <v>9599</v>
      </c>
      <c r="D8" s="46">
        <f t="shared" ref="D8:M8" si="0">SUM(D9:D23)</f>
        <v>3485</v>
      </c>
      <c r="E8" s="46">
        <f t="shared" si="0"/>
        <v>1408</v>
      </c>
      <c r="F8" s="46">
        <f t="shared" si="0"/>
        <v>808</v>
      </c>
      <c r="G8" s="46">
        <f t="shared" si="0"/>
        <v>2301</v>
      </c>
      <c r="H8" s="46">
        <f t="shared" si="0"/>
        <v>691</v>
      </c>
      <c r="I8" s="46">
        <f t="shared" si="0"/>
        <v>238</v>
      </c>
      <c r="J8" s="46">
        <f t="shared" si="0"/>
        <v>121</v>
      </c>
      <c r="K8" s="46">
        <f t="shared" si="0"/>
        <v>374</v>
      </c>
      <c r="L8" s="46">
        <f t="shared" si="0"/>
        <v>173</v>
      </c>
      <c r="M8" s="46">
        <f t="shared" si="0"/>
        <v>0</v>
      </c>
      <c r="N8" s="52">
        <v>2301</v>
      </c>
    </row>
    <row r="9" spans="1:14" ht="36" customHeight="1" x14ac:dyDescent="0.25">
      <c r="A9" s="16">
        <v>1</v>
      </c>
      <c r="B9" s="44" t="s">
        <v>40</v>
      </c>
      <c r="C9" s="17">
        <f>SUM(D9:L9)</f>
        <v>233</v>
      </c>
      <c r="D9" s="17"/>
      <c r="E9" s="48">
        <v>28</v>
      </c>
      <c r="F9" s="47"/>
      <c r="G9" s="17"/>
      <c r="H9" s="17"/>
      <c r="I9" s="17"/>
      <c r="J9" s="17">
        <v>42</v>
      </c>
      <c r="K9" s="17">
        <v>112</v>
      </c>
      <c r="L9" s="17">
        <v>51</v>
      </c>
      <c r="M9" s="17"/>
    </row>
    <row r="10" spans="1:14" ht="21" customHeight="1" x14ac:dyDescent="0.25">
      <c r="A10" s="16">
        <f>A9+1</f>
        <v>2</v>
      </c>
      <c r="B10" s="49" t="s">
        <v>41</v>
      </c>
      <c r="C10" s="17">
        <f>SUM(D10:L10)</f>
        <v>69</v>
      </c>
      <c r="D10" s="19"/>
      <c r="E10" s="48"/>
      <c r="F10" s="48"/>
      <c r="G10" s="17"/>
      <c r="H10" s="17">
        <v>69</v>
      </c>
      <c r="I10" s="18"/>
      <c r="J10" s="18"/>
      <c r="K10" s="18"/>
      <c r="L10" s="18"/>
      <c r="M10" s="20"/>
    </row>
    <row r="11" spans="1:14" ht="21" customHeight="1" x14ac:dyDescent="0.25">
      <c r="A11" s="16">
        <f t="shared" ref="A11:A23" si="1">A10+1</f>
        <v>3</v>
      </c>
      <c r="B11" s="49" t="s">
        <v>42</v>
      </c>
      <c r="C11" s="17">
        <f>SUM(D11:L11)</f>
        <v>221</v>
      </c>
      <c r="D11" s="19"/>
      <c r="E11" s="48"/>
      <c r="F11" s="48"/>
      <c r="G11" s="17">
        <v>221</v>
      </c>
      <c r="H11" s="17"/>
      <c r="I11" s="18"/>
      <c r="J11" s="18"/>
      <c r="K11" s="18"/>
      <c r="L11" s="18"/>
      <c r="M11" s="20"/>
    </row>
    <row r="12" spans="1:14" ht="21" customHeight="1" x14ac:dyDescent="0.25">
      <c r="A12" s="16">
        <f t="shared" si="1"/>
        <v>4</v>
      </c>
      <c r="B12" s="49" t="s">
        <v>43</v>
      </c>
      <c r="C12" s="17">
        <f>SUM(D12:L12)</f>
        <v>80</v>
      </c>
      <c r="D12" s="19"/>
      <c r="E12" s="48"/>
      <c r="F12" s="48">
        <v>80</v>
      </c>
      <c r="G12" s="17"/>
      <c r="H12" s="17"/>
      <c r="I12" s="18"/>
      <c r="J12" s="18"/>
      <c r="K12" s="18"/>
      <c r="L12" s="18"/>
      <c r="M12" s="20"/>
    </row>
    <row r="13" spans="1:14" ht="36.75" customHeight="1" x14ac:dyDescent="0.25">
      <c r="A13" s="16">
        <f t="shared" si="1"/>
        <v>5</v>
      </c>
      <c r="B13" s="44" t="s">
        <v>44</v>
      </c>
      <c r="C13" s="17">
        <f>SUM(D13:L13)</f>
        <v>238</v>
      </c>
      <c r="D13" s="17"/>
      <c r="E13" s="48"/>
      <c r="F13" s="47"/>
      <c r="G13" s="17"/>
      <c r="H13" s="17"/>
      <c r="I13" s="17">
        <v>238</v>
      </c>
      <c r="J13" s="17"/>
      <c r="K13" s="17"/>
      <c r="L13" s="17"/>
      <c r="M13" s="17"/>
    </row>
    <row r="14" spans="1:14" ht="40.5" customHeight="1" x14ac:dyDescent="0.25">
      <c r="A14" s="16">
        <f t="shared" si="1"/>
        <v>6</v>
      </c>
      <c r="B14" s="45" t="s">
        <v>46</v>
      </c>
      <c r="C14" s="17">
        <f>SUM(D14:L14)</f>
        <v>2080</v>
      </c>
      <c r="D14" s="17"/>
      <c r="E14" s="48"/>
      <c r="F14" s="47"/>
      <c r="G14" s="17">
        <f>885+1195</f>
        <v>2080</v>
      </c>
      <c r="H14" s="17"/>
      <c r="I14" s="17"/>
      <c r="J14" s="17"/>
      <c r="K14" s="17"/>
      <c r="L14" s="17"/>
      <c r="M14" s="17"/>
    </row>
    <row r="15" spans="1:14" ht="21" customHeight="1" x14ac:dyDescent="0.25">
      <c r="A15" s="16">
        <f t="shared" si="1"/>
        <v>7</v>
      </c>
      <c r="B15" s="49" t="s">
        <v>13</v>
      </c>
      <c r="C15" s="17">
        <f>SUM(D15:L15)</f>
        <v>621</v>
      </c>
      <c r="D15" s="19">
        <v>322</v>
      </c>
      <c r="E15" s="48">
        <v>128</v>
      </c>
      <c r="F15" s="48">
        <v>58</v>
      </c>
      <c r="G15" s="17"/>
      <c r="H15" s="17">
        <v>71</v>
      </c>
      <c r="I15" s="18"/>
      <c r="J15" s="18">
        <v>7</v>
      </c>
      <c r="K15" s="18">
        <v>24</v>
      </c>
      <c r="L15" s="18">
        <v>11</v>
      </c>
      <c r="M15" s="20"/>
    </row>
    <row r="16" spans="1:14" ht="21" customHeight="1" x14ac:dyDescent="0.25">
      <c r="A16" s="16">
        <f t="shared" si="1"/>
        <v>8</v>
      </c>
      <c r="B16" s="49" t="s">
        <v>14</v>
      </c>
      <c r="C16" s="17">
        <f>SUM(D16:L16)</f>
        <v>942</v>
      </c>
      <c r="D16" s="19">
        <v>504</v>
      </c>
      <c r="E16" s="48">
        <v>200</v>
      </c>
      <c r="F16" s="48">
        <v>96</v>
      </c>
      <c r="G16" s="17"/>
      <c r="H16" s="17">
        <v>75</v>
      </c>
      <c r="I16" s="18"/>
      <c r="J16" s="18">
        <v>11</v>
      </c>
      <c r="K16" s="18">
        <v>38</v>
      </c>
      <c r="L16" s="18">
        <v>18</v>
      </c>
      <c r="M16" s="20"/>
    </row>
    <row r="17" spans="1:13" ht="21" customHeight="1" x14ac:dyDescent="0.25">
      <c r="A17" s="16">
        <f t="shared" si="1"/>
        <v>9</v>
      </c>
      <c r="B17" s="49" t="s">
        <v>15</v>
      </c>
      <c r="C17" s="17">
        <f>SUM(D17:L17)</f>
        <v>548</v>
      </c>
      <c r="D17" s="19">
        <v>265</v>
      </c>
      <c r="E17" s="48">
        <v>105</v>
      </c>
      <c r="F17" s="48">
        <v>78</v>
      </c>
      <c r="G17" s="17"/>
      <c r="H17" s="17">
        <v>64</v>
      </c>
      <c r="I17" s="18"/>
      <c r="J17" s="18">
        <v>7</v>
      </c>
      <c r="K17" s="18">
        <v>20</v>
      </c>
      <c r="L17" s="18">
        <v>9</v>
      </c>
      <c r="M17" s="20"/>
    </row>
    <row r="18" spans="1:13" ht="21" customHeight="1" x14ac:dyDescent="0.25">
      <c r="A18" s="16">
        <f t="shared" si="1"/>
        <v>10</v>
      </c>
      <c r="B18" s="49" t="s">
        <v>16</v>
      </c>
      <c r="C18" s="17">
        <f>SUM(D18:L18)</f>
        <v>767</v>
      </c>
      <c r="D18" s="19">
        <v>410</v>
      </c>
      <c r="E18" s="48">
        <v>162</v>
      </c>
      <c r="F18" s="48">
        <v>70</v>
      </c>
      <c r="G18" s="17"/>
      <c r="H18" s="17">
        <v>71</v>
      </c>
      <c r="I18" s="18"/>
      <c r="J18" s="18">
        <v>9</v>
      </c>
      <c r="K18" s="18">
        <v>31</v>
      </c>
      <c r="L18" s="18">
        <v>14</v>
      </c>
      <c r="M18" s="20"/>
    </row>
    <row r="19" spans="1:13" ht="21" customHeight="1" x14ac:dyDescent="0.25">
      <c r="A19" s="16">
        <f t="shared" si="1"/>
        <v>11</v>
      </c>
      <c r="B19" s="49" t="s">
        <v>19</v>
      </c>
      <c r="C19" s="17">
        <f>SUM(D19:L19)</f>
        <v>720</v>
      </c>
      <c r="D19" s="19">
        <v>372</v>
      </c>
      <c r="E19" s="48">
        <v>147</v>
      </c>
      <c r="F19" s="48">
        <v>85</v>
      </c>
      <c r="G19" s="17"/>
      <c r="H19" s="17">
        <v>66</v>
      </c>
      <c r="I19" s="18"/>
      <c r="J19" s="18">
        <v>9</v>
      </c>
      <c r="K19" s="18">
        <v>28</v>
      </c>
      <c r="L19" s="18">
        <v>13</v>
      </c>
      <c r="M19" s="20"/>
    </row>
    <row r="20" spans="1:13" ht="21" customHeight="1" x14ac:dyDescent="0.25">
      <c r="A20" s="16">
        <f t="shared" si="1"/>
        <v>12</v>
      </c>
      <c r="B20" s="49" t="s">
        <v>18</v>
      </c>
      <c r="C20" s="17">
        <f>SUM(D20:L20)</f>
        <v>837</v>
      </c>
      <c r="D20" s="19">
        <v>445</v>
      </c>
      <c r="E20" s="48">
        <v>176</v>
      </c>
      <c r="F20" s="48">
        <v>85</v>
      </c>
      <c r="G20" s="17"/>
      <c r="H20" s="17">
        <v>71</v>
      </c>
      <c r="I20" s="18"/>
      <c r="J20" s="18">
        <v>10</v>
      </c>
      <c r="K20" s="18">
        <v>34</v>
      </c>
      <c r="L20" s="18">
        <v>16</v>
      </c>
      <c r="M20" s="20"/>
    </row>
    <row r="21" spans="1:13" ht="21" customHeight="1" x14ac:dyDescent="0.25">
      <c r="A21" s="16">
        <f t="shared" si="1"/>
        <v>13</v>
      </c>
      <c r="B21" s="49" t="s">
        <v>45</v>
      </c>
      <c r="C21" s="17">
        <f>SUM(D21:L21)</f>
        <v>789</v>
      </c>
      <c r="D21" s="19">
        <v>416</v>
      </c>
      <c r="E21" s="48">
        <v>165</v>
      </c>
      <c r="F21" s="48">
        <v>85</v>
      </c>
      <c r="G21" s="17"/>
      <c r="H21" s="17">
        <v>69</v>
      </c>
      <c r="I21" s="18"/>
      <c r="J21" s="18">
        <v>9</v>
      </c>
      <c r="K21" s="18">
        <v>31</v>
      </c>
      <c r="L21" s="18">
        <v>14</v>
      </c>
      <c r="M21" s="20"/>
    </row>
    <row r="22" spans="1:13" ht="21" customHeight="1" x14ac:dyDescent="0.25">
      <c r="A22" s="16">
        <f t="shared" si="1"/>
        <v>14</v>
      </c>
      <c r="B22" s="49" t="s">
        <v>17</v>
      </c>
      <c r="C22" s="17">
        <f>SUM(D22:L22)</f>
        <v>847</v>
      </c>
      <c r="D22" s="19">
        <v>445</v>
      </c>
      <c r="E22" s="48">
        <v>176</v>
      </c>
      <c r="F22" s="48">
        <v>96</v>
      </c>
      <c r="G22" s="17"/>
      <c r="H22" s="17">
        <v>71</v>
      </c>
      <c r="I22" s="18"/>
      <c r="J22" s="18">
        <v>10</v>
      </c>
      <c r="K22" s="18">
        <v>33</v>
      </c>
      <c r="L22" s="18">
        <v>16</v>
      </c>
      <c r="M22" s="20"/>
    </row>
    <row r="23" spans="1:13" ht="21" customHeight="1" x14ac:dyDescent="0.25">
      <c r="A23" s="16">
        <f t="shared" si="1"/>
        <v>15</v>
      </c>
      <c r="B23" s="49" t="s">
        <v>20</v>
      </c>
      <c r="C23" s="17">
        <f>SUM(D23:L23)</f>
        <v>607</v>
      </c>
      <c r="D23" s="19">
        <v>306</v>
      </c>
      <c r="E23" s="48">
        <v>121</v>
      </c>
      <c r="F23" s="48">
        <v>75</v>
      </c>
      <c r="G23" s="17"/>
      <c r="H23" s="17">
        <v>64</v>
      </c>
      <c r="I23" s="18"/>
      <c r="J23" s="18">
        <v>7</v>
      </c>
      <c r="K23" s="18">
        <v>23</v>
      </c>
      <c r="L23" s="18">
        <v>11</v>
      </c>
      <c r="M23" s="20"/>
    </row>
    <row r="24" spans="1:13" x14ac:dyDescent="0.25">
      <c r="A24" s="37"/>
      <c r="B24" s="38"/>
      <c r="C24" s="39"/>
      <c r="D24" s="40"/>
      <c r="E24" s="40"/>
      <c r="F24" s="40"/>
      <c r="G24" s="39"/>
      <c r="H24" s="39"/>
      <c r="I24" s="41"/>
      <c r="J24" s="41"/>
      <c r="K24" s="41"/>
      <c r="L24" s="41"/>
      <c r="M24" s="42"/>
    </row>
    <row r="25" spans="1:13" x14ac:dyDescent="0.25">
      <c r="A25" s="21"/>
      <c r="B25" s="22" t="s">
        <v>47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4"/>
    </row>
    <row r="26" spans="1:13" s="28" customFormat="1" x14ac:dyDescent="0.25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3" s="31" customFormat="1" x14ac:dyDescent="0.25">
      <c r="A27" s="29">
        <v>1</v>
      </c>
      <c r="B27" s="25" t="s">
        <v>21</v>
      </c>
      <c r="C27" s="25"/>
      <c r="D27" s="25"/>
      <c r="E27" s="25"/>
      <c r="F27" s="25"/>
      <c r="G27" s="30"/>
      <c r="H27" s="30"/>
      <c r="I27" s="30"/>
      <c r="J27" s="30"/>
      <c r="K27" s="30"/>
      <c r="L27" s="30"/>
      <c r="M27" s="30"/>
    </row>
    <row r="28" spans="1:13" s="35" customFormat="1" x14ac:dyDescent="0.25">
      <c r="A28" s="32" t="s">
        <v>22</v>
      </c>
      <c r="B28" s="33" t="s">
        <v>23</v>
      </c>
      <c r="C28" s="33"/>
      <c r="D28" s="33"/>
      <c r="E28" s="33"/>
      <c r="F28" s="33"/>
      <c r="G28" s="34"/>
      <c r="H28" s="34"/>
      <c r="I28" s="34"/>
      <c r="J28" s="34"/>
      <c r="K28" s="34"/>
      <c r="L28" s="34"/>
      <c r="M28" s="34"/>
    </row>
    <row r="29" spans="1:13" s="31" customFormat="1" x14ac:dyDescent="0.25">
      <c r="A29" s="29">
        <v>2</v>
      </c>
      <c r="B29" s="25" t="s">
        <v>24</v>
      </c>
      <c r="C29" s="25"/>
      <c r="D29" s="25"/>
      <c r="E29" s="25"/>
      <c r="F29" s="25"/>
      <c r="G29" s="30"/>
      <c r="H29" s="30"/>
      <c r="I29" s="30"/>
      <c r="J29" s="30"/>
      <c r="K29" s="30"/>
      <c r="L29" s="30"/>
      <c r="M29" s="30"/>
    </row>
    <row r="30" spans="1:13" s="31" customFormat="1" x14ac:dyDescent="0.25">
      <c r="A30" s="29">
        <v>3</v>
      </c>
      <c r="B30" s="25" t="s">
        <v>25</v>
      </c>
      <c r="C30" s="25"/>
      <c r="D30" s="25"/>
      <c r="E30" s="25"/>
      <c r="F30" s="25"/>
      <c r="G30" s="30"/>
      <c r="H30" s="30"/>
      <c r="I30" s="30"/>
      <c r="J30" s="30"/>
      <c r="K30" s="30"/>
      <c r="L30" s="30"/>
      <c r="M30" s="30"/>
    </row>
    <row r="31" spans="1:13" s="35" customFormat="1" x14ac:dyDescent="0.25">
      <c r="A31" s="32" t="s">
        <v>22</v>
      </c>
      <c r="B31" s="33" t="s">
        <v>26</v>
      </c>
      <c r="C31" s="33"/>
      <c r="D31" s="33"/>
      <c r="E31" s="33"/>
      <c r="F31" s="33"/>
      <c r="G31" s="34"/>
      <c r="H31" s="34"/>
      <c r="I31" s="34"/>
      <c r="J31" s="34"/>
      <c r="K31" s="34"/>
      <c r="L31" s="34"/>
      <c r="M31" s="34"/>
    </row>
    <row r="32" spans="1:13" s="35" customFormat="1" x14ac:dyDescent="0.25">
      <c r="A32" s="32"/>
      <c r="B32" s="33" t="s">
        <v>27</v>
      </c>
      <c r="C32" s="33"/>
      <c r="D32" s="33"/>
      <c r="E32" s="33"/>
      <c r="F32" s="33"/>
      <c r="G32" s="34"/>
      <c r="H32" s="34"/>
      <c r="I32" s="34"/>
      <c r="J32" s="34"/>
      <c r="K32" s="34"/>
      <c r="L32" s="34"/>
      <c r="M32" s="34"/>
    </row>
    <row r="33" spans="1:13" s="31" customFormat="1" x14ac:dyDescent="0.25">
      <c r="A33" s="29">
        <v>4</v>
      </c>
      <c r="B33" s="25" t="s">
        <v>28</v>
      </c>
      <c r="C33" s="25"/>
      <c r="D33" s="25"/>
      <c r="E33" s="25"/>
      <c r="F33" s="25"/>
      <c r="G33" s="30"/>
      <c r="H33" s="30"/>
      <c r="I33" s="30"/>
      <c r="J33" s="30"/>
      <c r="K33" s="30"/>
      <c r="L33" s="30"/>
      <c r="M33" s="30"/>
    </row>
    <row r="34" spans="1:13" s="35" customFormat="1" x14ac:dyDescent="0.25">
      <c r="A34" s="32" t="s">
        <v>22</v>
      </c>
      <c r="B34" s="33" t="s">
        <v>29</v>
      </c>
      <c r="C34" s="33"/>
      <c r="D34" s="33"/>
      <c r="E34" s="33"/>
      <c r="F34" s="33"/>
      <c r="G34" s="34"/>
      <c r="H34" s="34"/>
      <c r="I34" s="34"/>
      <c r="J34" s="34"/>
      <c r="K34" s="34"/>
      <c r="L34" s="34"/>
      <c r="M34" s="34"/>
    </row>
    <row r="35" spans="1:13" s="35" customFormat="1" x14ac:dyDescent="0.25">
      <c r="A35" s="32" t="s">
        <v>22</v>
      </c>
      <c r="B35" s="33" t="s">
        <v>30</v>
      </c>
      <c r="C35" s="33"/>
      <c r="D35" s="33"/>
      <c r="E35" s="33"/>
      <c r="F35" s="33"/>
      <c r="G35" s="34"/>
      <c r="H35" s="34"/>
      <c r="I35" s="34"/>
      <c r="J35" s="34"/>
      <c r="K35" s="34"/>
      <c r="L35" s="34"/>
      <c r="M35" s="34"/>
    </row>
    <row r="36" spans="1:13" s="35" customFormat="1" x14ac:dyDescent="0.25">
      <c r="A36" s="32" t="s">
        <v>22</v>
      </c>
      <c r="B36" s="33" t="s">
        <v>31</v>
      </c>
      <c r="C36" s="33"/>
      <c r="D36" s="33"/>
      <c r="E36" s="33"/>
      <c r="F36" s="33"/>
      <c r="G36" s="34"/>
      <c r="H36" s="34"/>
      <c r="I36" s="34"/>
      <c r="J36" s="34"/>
      <c r="K36" s="34"/>
      <c r="L36" s="34"/>
      <c r="M36" s="34"/>
    </row>
    <row r="37" spans="1:13" s="31" customFormat="1" x14ac:dyDescent="0.25">
      <c r="A37" s="29">
        <v>5</v>
      </c>
      <c r="B37" s="25" t="s">
        <v>32</v>
      </c>
      <c r="C37" s="25"/>
      <c r="D37" s="25"/>
      <c r="E37" s="25"/>
      <c r="F37" s="25"/>
      <c r="G37" s="30"/>
      <c r="H37" s="30"/>
      <c r="I37" s="30"/>
      <c r="J37" s="30"/>
      <c r="K37" s="30"/>
      <c r="L37" s="30"/>
      <c r="M37" s="30"/>
    </row>
    <row r="38" spans="1:13" s="35" customFormat="1" x14ac:dyDescent="0.25">
      <c r="A38" s="32" t="s">
        <v>22</v>
      </c>
      <c r="B38" s="33" t="s">
        <v>33</v>
      </c>
      <c r="C38" s="33"/>
      <c r="D38" s="33"/>
      <c r="E38" s="33"/>
      <c r="F38" s="33"/>
      <c r="G38" s="34"/>
      <c r="H38" s="34"/>
      <c r="I38" s="34"/>
      <c r="J38" s="34"/>
      <c r="K38" s="34"/>
      <c r="L38" s="34"/>
      <c r="M38" s="34"/>
    </row>
    <row r="39" spans="1:13" s="35" customFormat="1" x14ac:dyDescent="0.25">
      <c r="A39" s="32" t="s">
        <v>22</v>
      </c>
      <c r="B39" s="33" t="s">
        <v>34</v>
      </c>
      <c r="C39" s="33"/>
      <c r="D39" s="33"/>
      <c r="E39" s="33"/>
      <c r="F39" s="33"/>
      <c r="G39" s="34"/>
      <c r="H39" s="34"/>
      <c r="I39" s="34"/>
      <c r="J39" s="34"/>
      <c r="K39" s="34"/>
      <c r="L39" s="34"/>
      <c r="M39" s="34"/>
    </row>
    <row r="40" spans="1:13" s="31" customFormat="1" x14ac:dyDescent="0.25">
      <c r="A40" s="29">
        <v>6</v>
      </c>
      <c r="B40" s="25" t="s">
        <v>35</v>
      </c>
      <c r="C40" s="25"/>
      <c r="D40" s="25"/>
      <c r="E40" s="25"/>
      <c r="F40" s="25"/>
      <c r="G40" s="30"/>
      <c r="H40" s="30"/>
      <c r="I40" s="30"/>
      <c r="J40" s="30"/>
      <c r="K40" s="30"/>
      <c r="L40" s="30"/>
      <c r="M40" s="30"/>
    </row>
    <row r="41" spans="1:13" s="35" customFormat="1" x14ac:dyDescent="0.25">
      <c r="A41" s="32" t="s">
        <v>22</v>
      </c>
      <c r="B41" s="33" t="s">
        <v>36</v>
      </c>
      <c r="C41" s="33"/>
      <c r="D41" s="33"/>
      <c r="E41" s="33"/>
      <c r="F41" s="33"/>
      <c r="G41" s="34"/>
      <c r="H41" s="34"/>
      <c r="I41" s="34"/>
      <c r="J41" s="34"/>
      <c r="K41" s="34"/>
      <c r="L41" s="34"/>
      <c r="M41" s="34"/>
    </row>
    <row r="42" spans="1:13" s="35" customFormat="1" x14ac:dyDescent="0.25">
      <c r="A42" s="32" t="s">
        <v>22</v>
      </c>
      <c r="B42" s="33" t="s">
        <v>37</v>
      </c>
      <c r="C42" s="33"/>
      <c r="D42" s="33"/>
      <c r="E42" s="33"/>
      <c r="F42" s="33"/>
      <c r="G42" s="34"/>
      <c r="H42" s="34"/>
      <c r="I42" s="34"/>
      <c r="J42" s="34"/>
      <c r="K42" s="34"/>
      <c r="L42" s="34"/>
      <c r="M42" s="34"/>
    </row>
    <row r="44" spans="1:13" x14ac:dyDescent="0.25">
      <c r="C44" s="36" t="s">
        <v>38</v>
      </c>
    </row>
  </sheetData>
  <mergeCells count="31">
    <mergeCell ref="B40:F40"/>
    <mergeCell ref="B41:F41"/>
    <mergeCell ref="B42:F42"/>
    <mergeCell ref="C5:C7"/>
    <mergeCell ref="D5:L5"/>
    <mergeCell ref="B34:F34"/>
    <mergeCell ref="B35:F35"/>
    <mergeCell ref="B36:F36"/>
    <mergeCell ref="B37:F37"/>
    <mergeCell ref="B38:F38"/>
    <mergeCell ref="B39:F39"/>
    <mergeCell ref="B28:F28"/>
    <mergeCell ref="B29:F29"/>
    <mergeCell ref="B30:F30"/>
    <mergeCell ref="B31:F31"/>
    <mergeCell ref="B32:F32"/>
    <mergeCell ref="B33:F33"/>
    <mergeCell ref="B26:M26"/>
    <mergeCell ref="B27:F27"/>
    <mergeCell ref="D6:D7"/>
    <mergeCell ref="E6:F6"/>
    <mergeCell ref="G6:H6"/>
    <mergeCell ref="I6:J6"/>
    <mergeCell ref="K6:L6"/>
    <mergeCell ref="A1:M1"/>
    <mergeCell ref="A2:M2"/>
    <mergeCell ref="A3:M3"/>
    <mergeCell ref="A4:M4"/>
    <mergeCell ref="A5:A7"/>
    <mergeCell ref="B5:B7"/>
    <mergeCell ref="M5:M7"/>
  </mergeCells>
  <pageMargins left="0.31496062992125984" right="0.11811023622047245" top="0.74803149606299213" bottom="0.55118110236220474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01</vt:lpstr>
      <vt:lpstr>GNBV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2025-04-18T12:24:19Z</dcterms:modified>
</cp:coreProperties>
</file>