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ownloads\"/>
    </mc:Choice>
  </mc:AlternateContent>
  <bookViews>
    <workbookView xWindow="0" yWindow="0" windowWidth="24000" windowHeight="9330" activeTab="1"/>
  </bookViews>
  <sheets>
    <sheet name="B01. THDP" sheetId="36" r:id="rId1"/>
    <sheet name="B02. NSDP" sheetId="42" r:id="rId2"/>
    <sheet name="B03. NSTW" sheetId="1" state="hidden" r:id="rId3"/>
  </sheets>
  <externalReferences>
    <externalReference r:id="rId4"/>
  </externalReferences>
  <definedNames>
    <definedName name="_xlnm._FilterDatabase" localSheetId="1" hidden="1">'B02. NSDP'!$A$9:$T$21</definedName>
    <definedName name="_xlnm.Print_Titles" localSheetId="0">'B01. THDP'!$5:$8</definedName>
    <definedName name="_xlnm.Print_Titles" localSheetId="1">'B02. NSDP'!$5:$9</definedName>
    <definedName name="_xlnm.Print_Titles" localSheetId="2">'B03. NSTW'!$5:$9</definedName>
  </definedNames>
  <calcPr calcId="162913"/>
</workbook>
</file>

<file path=xl/calcChain.xml><?xml version="1.0" encoding="utf-8"?>
<calcChain xmlns="http://schemas.openxmlformats.org/spreadsheetml/2006/main">
  <c r="E17" i="36" l="1"/>
  <c r="F17" i="36"/>
  <c r="G17" i="36"/>
  <c r="D18" i="36"/>
  <c r="Q10" i="42"/>
  <c r="R10" i="42"/>
  <c r="S10" i="42"/>
  <c r="K14" i="42"/>
  <c r="K12" i="42" s="1"/>
  <c r="K11" i="42" s="1"/>
  <c r="L14" i="42"/>
  <c r="L12" i="42" s="1"/>
  <c r="L11" i="42" s="1"/>
  <c r="M14" i="42"/>
  <c r="M12" i="42" s="1"/>
  <c r="M11" i="42" s="1"/>
  <c r="N14" i="42"/>
  <c r="N12" i="42" s="1"/>
  <c r="N11" i="42" s="1"/>
  <c r="P14" i="42"/>
  <c r="P12" i="42" s="1"/>
  <c r="F15" i="36" s="1"/>
  <c r="J14" i="42"/>
  <c r="J12" i="42" s="1"/>
  <c r="J11" i="42" s="1"/>
  <c r="O20" i="42"/>
  <c r="D15" i="36" l="1"/>
  <c r="F13" i="36"/>
  <c r="F12" i="36" s="1"/>
  <c r="F11" i="36" s="1"/>
  <c r="F10" i="36" s="1"/>
  <c r="P11" i="42"/>
  <c r="O16" i="42" l="1"/>
  <c r="O17" i="42"/>
  <c r="O18" i="42"/>
  <c r="O19" i="42"/>
  <c r="O15" i="42"/>
  <c r="O14" i="42" s="1"/>
  <c r="O12" i="42" s="1"/>
  <c r="O11" i="42" s="1"/>
  <c r="A16" i="42"/>
  <c r="A17" i="42" s="1"/>
  <c r="A18" i="42" s="1"/>
  <c r="A19" i="42" s="1"/>
  <c r="A20" i="42" s="1"/>
  <c r="H16" i="36" l="1"/>
  <c r="H12" i="36" s="1"/>
  <c r="G13" i="36"/>
  <c r="G12" i="36" s="1"/>
  <c r="G11" i="36" s="1"/>
  <c r="G10" i="36" s="1"/>
  <c r="C12" i="36"/>
  <c r="C11" i="36" s="1"/>
  <c r="O24" i="42"/>
  <c r="O23" i="42" s="1"/>
  <c r="O22" i="42" s="1"/>
  <c r="O21" i="42" s="1"/>
  <c r="O10" i="42" s="1"/>
  <c r="N23" i="42"/>
  <c r="N22" i="42" s="1"/>
  <c r="N21" i="42" s="1"/>
  <c r="N10" i="42" s="1"/>
  <c r="P23" i="42"/>
  <c r="P22" i="42" s="1"/>
  <c r="P21" i="42" s="1"/>
  <c r="P10" i="42" s="1"/>
  <c r="M23" i="42"/>
  <c r="M22" i="42" s="1"/>
  <c r="M21" i="42" s="1"/>
  <c r="M10" i="42" s="1"/>
  <c r="L23" i="42"/>
  <c r="L22" i="42" s="1"/>
  <c r="L21" i="42" s="1"/>
  <c r="L10" i="42" s="1"/>
  <c r="K23" i="42"/>
  <c r="K22" i="42" s="1"/>
  <c r="K21" i="42" s="1"/>
  <c r="K10" i="42" s="1"/>
  <c r="J23" i="42"/>
  <c r="J22" i="42" s="1"/>
  <c r="J21" i="42" s="1"/>
  <c r="J10" i="42" s="1"/>
  <c r="S22" i="42"/>
  <c r="T12" i="42"/>
  <c r="C9" i="36"/>
  <c r="D9" i="36" s="1"/>
  <c r="E9" i="36" s="1"/>
  <c r="G9" i="36" s="1"/>
  <c r="H9" i="36" s="1"/>
  <c r="I9" i="36" s="1"/>
  <c r="A3" i="1"/>
  <c r="A3" i="42"/>
  <c r="I9" i="42"/>
  <c r="J9" i="42" s="1"/>
  <c r="K9" i="42" s="1"/>
  <c r="L9" i="42" s="1"/>
  <c r="M9" i="42" s="1"/>
  <c r="N9" i="42" s="1"/>
  <c r="O9" i="42" s="1"/>
  <c r="P9" i="42" s="1"/>
  <c r="Q9" i="42" s="1"/>
  <c r="R9" i="42" s="1"/>
  <c r="S9" i="42" s="1"/>
  <c r="J9" i="1"/>
  <c r="K9" i="1" s="1"/>
  <c r="L9" i="1" s="1"/>
  <c r="M9" i="1" s="1"/>
  <c r="N9" i="1" s="1"/>
  <c r="O9" i="1" s="1"/>
  <c r="P9" i="1" s="1"/>
  <c r="Q9" i="1" s="1"/>
  <c r="R9" i="1" s="1"/>
  <c r="S9" i="1" s="1"/>
  <c r="T9" i="1" s="1"/>
  <c r="J12" i="1"/>
  <c r="J11" i="1" s="1"/>
  <c r="K12" i="1"/>
  <c r="K11" i="1"/>
  <c r="L12" i="1"/>
  <c r="L11" i="1" s="1"/>
  <c r="M12" i="1"/>
  <c r="M11" i="1"/>
  <c r="N12" i="1"/>
  <c r="N11" i="1" s="1"/>
  <c r="P12" i="1"/>
  <c r="P11" i="1"/>
  <c r="R12" i="1"/>
  <c r="R11" i="1" s="1"/>
  <c r="S12" i="1"/>
  <c r="S11" i="1"/>
  <c r="I12" i="1"/>
  <c r="I11" i="1" s="1"/>
  <c r="Q12" i="1"/>
  <c r="Q11" i="1"/>
  <c r="O12" i="1"/>
  <c r="O11" i="1" s="1"/>
  <c r="E13" i="1"/>
  <c r="H11" i="36"/>
  <c r="H18" i="36"/>
  <c r="H17" i="36" s="1"/>
  <c r="H10" i="36" l="1"/>
  <c r="U12" i="42"/>
  <c r="C17" i="36" l="1"/>
  <c r="C10" i="36" s="1"/>
  <c r="D13" i="36"/>
  <c r="D12" i="36" l="1"/>
  <c r="D11" i="36" s="1"/>
  <c r="E13" i="36"/>
  <c r="E12" i="36" s="1"/>
  <c r="E11" i="36" s="1"/>
  <c r="E10" i="36" s="1"/>
  <c r="D17" i="36"/>
  <c r="D10" i="36" l="1"/>
</calcChain>
</file>

<file path=xl/sharedStrings.xml><?xml version="1.0" encoding="utf-8"?>
<sst xmlns="http://schemas.openxmlformats.org/spreadsheetml/2006/main" count="173" uniqueCount="116">
  <si>
    <t>2</t>
  </si>
  <si>
    <t>Đơn vị: Triệu đồng</t>
  </si>
  <si>
    <t>Tổng số (tất cả các nguồn vốn)</t>
  </si>
  <si>
    <t>TỔNG SỐ</t>
  </si>
  <si>
    <t>Trong đó:</t>
  </si>
  <si>
    <t>Danh mục dự án</t>
  </si>
  <si>
    <t>1</t>
  </si>
  <si>
    <t>Số quyết định ngày, tháng, năm ban hành</t>
  </si>
  <si>
    <t>Nguồn vốn</t>
  </si>
  <si>
    <t>STT</t>
  </si>
  <si>
    <t>TT</t>
  </si>
  <si>
    <t>Năng lực thiết kế</t>
  </si>
  <si>
    <t>Thời gian KC-HT</t>
  </si>
  <si>
    <t>Ghi chú</t>
  </si>
  <si>
    <t xml:space="preserve">TMĐT </t>
  </si>
  <si>
    <t>Tổng số</t>
  </si>
  <si>
    <t>A</t>
  </si>
  <si>
    <t>I</t>
  </si>
  <si>
    <t>(1)</t>
  </si>
  <si>
    <t>B</t>
  </si>
  <si>
    <t>Thanh toán nợ XDCB</t>
  </si>
  <si>
    <t>Các dự án chuyển tiếp hoàn thành sau năm 2023</t>
  </si>
  <si>
    <t>Nhóm dự án</t>
  </si>
  <si>
    <t>Chủ đầu tư</t>
  </si>
  <si>
    <t>Địa điểm xây dựng</t>
  </si>
  <si>
    <t>Xã Đăk Trăm</t>
  </si>
  <si>
    <t>Xã Kon Đào</t>
  </si>
  <si>
    <t>NGÀNH/ LĨNH VỰC NÔNG NGHIỆP, LÂM NGHIỆP, DIÊM NGHIỆP, THỦY LỢI VÀ THỦY SẢN</t>
  </si>
  <si>
    <t>Kè chống sạt lở sông Đăk Tờ Kan (đoạn cầu 42), huyện Đăk Tô</t>
  </si>
  <si>
    <t>2023-2026</t>
  </si>
  <si>
    <t>NQ 22-29/4/2021</t>
  </si>
  <si>
    <t>Trong đó: NSĐP</t>
  </si>
  <si>
    <t>Phân cấp quản lý đất đai</t>
  </si>
  <si>
    <t>Thu hồi các khoản vốn ứng trước NSTW</t>
  </si>
  <si>
    <t>Kế hoạch đầu tư vốn NSTW giai đoạn 2021-2025 đã bố trí</t>
  </si>
  <si>
    <t>Dự kiến nguồn NSTW năm 2023</t>
  </si>
  <si>
    <t>Quyết định chủ trương đâu tư/ Quyết định đầu tư</t>
  </si>
  <si>
    <t>Ủy ban nhân dân huyện Đăk Tô</t>
  </si>
  <si>
    <t>Trong đó: vốn NSTW</t>
  </si>
  <si>
    <t>Kế hoạch đầu tư vốn NSĐP giai đoạn 2021-2025</t>
  </si>
  <si>
    <t>Thu hồi các khoản vốn ứng trước NSĐP</t>
  </si>
  <si>
    <t>II</t>
  </si>
  <si>
    <t>Kế hoạch đầu tư trung hạn vốn NSTW giai đoạn 2021-2025</t>
  </si>
  <si>
    <t>Phụ lục 02</t>
  </si>
  <si>
    <t>Phụ lục  03</t>
  </si>
  <si>
    <t>Phụ lục 01</t>
  </si>
  <si>
    <t xml:space="preserve">Địa điểm mở tài khoản của dự án </t>
  </si>
  <si>
    <t>Mã số dự án đầu tư</t>
  </si>
  <si>
    <t>Mã ngành kinh tế (loại, khoản)</t>
  </si>
  <si>
    <t>KBNN huyện Đăk Tô</t>
  </si>
  <si>
    <t>070-072</t>
  </si>
  <si>
    <t>Trong đó: phân bổ ngân sách địa phương</t>
  </si>
  <si>
    <t>280-292</t>
  </si>
  <si>
    <t>Vốn đã giải ngân từ khởi công đến hết kế hoạch năm trước</t>
  </si>
  <si>
    <t>Tăng so với tỉnh giao</t>
  </si>
  <si>
    <t>Tỉnh giao</t>
  </si>
  <si>
    <t>Huyện giao</t>
  </si>
  <si>
    <t>Trong đó</t>
  </si>
  <si>
    <t>Phân bổ chi tiết đợt này</t>
  </si>
  <si>
    <t>KẾ HOẠCH ĐẦU TƯ VỐN NGÂN SÁCH TRUNG ƯƠNG (VỐN TRONG NƯỚC) NĂM 2023</t>
  </si>
  <si>
    <t>Nguồn thu tiền sử dụng đất</t>
  </si>
  <si>
    <t>Huyện Đăk Tô</t>
  </si>
  <si>
    <t>2023-2025</t>
  </si>
  <si>
    <t>Quyết định đầu tư</t>
  </si>
  <si>
    <t>Nguồn cân đối ngân sách huyện</t>
  </si>
  <si>
    <t>Ngân sách tỉnh hỗ trợ có mục tiêu</t>
  </si>
  <si>
    <t>Các dự án hoàn thành, bàn giao, đưa vào sử dụng đến ngày 31/12/2023</t>
  </si>
  <si>
    <t xml:space="preserve">Bố trí đối ứng các dự án thuộc các Chương trình mục tiêu quốc gia </t>
  </si>
  <si>
    <t>2024-2025</t>
  </si>
  <si>
    <t>NGÂN SÁCH TỈNH BỔ SUNG CÓ MỤC TIÊU</t>
  </si>
  <si>
    <t>Hỗ trợ phát triển kinh tế tập thể, hợp tác xã</t>
  </si>
  <si>
    <t>Dự án khởi công mới năm 2024</t>
  </si>
  <si>
    <t>2024-2024</t>
  </si>
  <si>
    <t>Hỗ trợ mua sắm máy móc, thiết bị phục vụ cho hoạt động sản xuất kinh doanh cho các Hợp tác xã trên địa bàn huyện</t>
  </si>
  <si>
    <t>Xã Diên Bình</t>
  </si>
  <si>
    <t>Xã Tân Cảnh</t>
  </si>
  <si>
    <t>Ban Quản lý dự án đầu tư xây dựng</t>
  </si>
  <si>
    <t>670-24/11/2023</t>
  </si>
  <si>
    <t>Phát triển vùng nguyên liệu mắc ca gắn với mục tiêu phát triển cộng đồng trong quản lý tài nguyên rừng tại huyện Đăk Tô, tỉnh Kon Tum</t>
  </si>
  <si>
    <t>Ghi chú:</t>
  </si>
  <si>
    <t>-</t>
  </si>
  <si>
    <t>+</t>
  </si>
  <si>
    <t>Nguồn thu tiền sử dụng đất huyện giao tăng thêm (chi theo tiến độ thu)</t>
  </si>
  <si>
    <t>Nguồn thu tiền sử dụng đất theo mức vốn cân đối tỉnh giao</t>
  </si>
  <si>
    <t xml:space="preserve">NGUỒN THU TIỀN THU SỬ DỤNG ĐẤT </t>
  </si>
  <si>
    <t>(*)</t>
  </si>
  <si>
    <t>Bố trí thực hiện dự án</t>
  </si>
  <si>
    <t>8052615</t>
  </si>
  <si>
    <t>280-281</t>
  </si>
  <si>
    <t>Mã số chương trình mục tiêu 0492</t>
  </si>
  <si>
    <t>Trường Tiểu học Kim Đồng (điểm trường trung tâm)</t>
  </si>
  <si>
    <t>UBND xã Tân Cảnh</t>
  </si>
  <si>
    <t>8083566</t>
  </si>
  <si>
    <t>216- 23/5/2024</t>
  </si>
  <si>
    <t>Đường đi khu sản xuất 4 thôn (đoạn từ Quốc lộ 14 đến ngã 3 đường 135), xã Diên Bình</t>
  </si>
  <si>
    <t>UBND xã Diên Bình</t>
  </si>
  <si>
    <t>8087798</t>
  </si>
  <si>
    <t>50-15/5/2024</t>
  </si>
  <si>
    <t>Sửa chữa Hội trường thôn 4, xã Diên Bình</t>
  </si>
  <si>
    <t>8083568</t>
  </si>
  <si>
    <t>160-161</t>
  </si>
  <si>
    <t>Hội trường thôn 6, xã Kon Đào</t>
  </si>
  <si>
    <r>
      <t>Đường đi sản xuất Đăk Lung</t>
    </r>
    <r>
      <rPr>
        <i/>
        <sz val="11"/>
        <rFont val="Times New Roman"/>
        <family val="1"/>
      </rPr>
      <t xml:space="preserve"> (đoạn 5 từ rẫy cao su ông A Dem đến rẫy cà phê ông A Pho)</t>
    </r>
  </si>
  <si>
    <t>UBND xã Kon Đào</t>
  </si>
  <si>
    <r>
      <t xml:space="preserve"> </t>
    </r>
    <r>
      <rPr>
        <b/>
        <sz val="12"/>
        <color indexed="8"/>
        <rFont val="Times New Roman"/>
        <family val="1"/>
      </rPr>
      <t>(*)</t>
    </r>
    <r>
      <rPr>
        <sz val="12"/>
        <color indexed="8"/>
        <rFont val="Times New Roman"/>
        <family val="1"/>
      </rPr>
      <t xml:space="preserve"> Chi đầu tư từ nguồn giao tăng thu tiền sử dụng đất so với dự toán tỉnh giao và phân bổ cho các dự án, nhiệm vụ theo tiến độ nguồn thu thực tế phát sinh nộp vào ngân sách nhà nước</t>
    </r>
  </si>
  <si>
    <t xml:space="preserve"> KẾ HOẠCH ĐẦU TƯ CÔNG NGUỒN NGÂN SÁCH ĐỊA PHƯƠNG NĂM 2024 (ĐỢT 2)</t>
  </si>
  <si>
    <t>Kế hoạch năm 2024 (đợt 2)</t>
  </si>
  <si>
    <t>PHÂN BỔ CHI TIẾT KẾ HOẠCH ĐẦU TƯ CÔNG NGUỒN NGÂN SÁCH ĐỊA PHƯƠNG NĂM 2024 (ĐỢT 2)</t>
  </si>
  <si>
    <t xml:space="preserve">Phòng Nông nghiệp và Phát triển nôn thôn </t>
  </si>
  <si>
    <t>Đã phân bổ chi tiết đợt 1</t>
  </si>
  <si>
    <t>65-25/6/2024</t>
  </si>
  <si>
    <t>340-02/7/2024</t>
  </si>
  <si>
    <t>140-05/4/2024</t>
  </si>
  <si>
    <t>334-02/7/2024</t>
  </si>
  <si>
    <t xml:space="preserve">Chưa phân bổ chi tiết </t>
  </si>
  <si>
    <t>(Kèm theo Nghị quyết số:     /NQ-HĐND, ngày      /    /2024 của Hội đồng nhân dân huyện Đăk Tô)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</si>
</sst>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_(* #,##0.00_);_(* \(#,##0.00\);_(* &quot;-&quot;??_);_(@_)"/>
    <numFmt numFmtId="165" formatCode="_-* #,##0.00\ _₫_-;\-* #,##0.00\ _₫_-;_-* &quot;-&quot;??\ _₫_-;_-@_-"/>
    <numFmt numFmtId="166" formatCode="_-* #,##0.00\ _V_N_D_-;\-* #,##0.00\ _V_N_D_-;_-* &quot;-&quot;??\ _V_N_D_-;_-@_-"/>
    <numFmt numFmtId="167" formatCode="_(* #,##0_);_(* \(#,##0\);_(* &quot;-&quot;??_);_(@_)"/>
    <numFmt numFmtId="168" formatCode="_-* #,##0\ _₫_-;\-* #,##0\ _₫_-;_-* &quot;-&quot;??\ _₫_-;_-@_-"/>
    <numFmt numFmtId="169" formatCode="_-* #,##0_-;\-* #,##0_-;_-* &quot;-&quot;??_-;_-@_-"/>
    <numFmt numFmtId="170" formatCode="_-* #,##0.0_-;\-* #,##0.0_-;_-* &quot;-&quot;?_-;_-@_-"/>
  </numFmts>
  <fonts count="36">
    <font>
      <sz val="11"/>
      <color theme="1"/>
      <name val="Calibri"/>
      <family val="2"/>
      <scheme val="minor"/>
    </font>
    <font>
      <sz val="11"/>
      <color indexed="8"/>
      <name val="Calibri"/>
      <family val="2"/>
    </font>
    <font>
      <sz val="10"/>
      <name val="Arial"/>
      <family val="2"/>
    </font>
    <font>
      <sz val="11"/>
      <color indexed="8"/>
      <name val="Calibri"/>
      <family val="2"/>
    </font>
    <font>
      <sz val="8"/>
      <name val="Calibri"/>
      <family val="2"/>
    </font>
    <font>
      <sz val="12"/>
      <name val=".VnTime"/>
      <family val="2"/>
    </font>
    <font>
      <sz val="11"/>
      <color indexed="8"/>
      <name val="Helvetica Neue"/>
    </font>
    <font>
      <sz val="11"/>
      <color indexed="8"/>
      <name val="Times New Roman"/>
      <family val="1"/>
    </font>
    <font>
      <sz val="11"/>
      <name val="Times New Roman"/>
      <family val="1"/>
    </font>
    <font>
      <sz val="12"/>
      <name val="Times New Roman"/>
      <family val="1"/>
    </font>
    <font>
      <b/>
      <sz val="11"/>
      <name val="Times New Roman"/>
      <family val="1"/>
    </font>
    <font>
      <i/>
      <sz val="12"/>
      <name val="Times New Roman"/>
      <family val="1"/>
    </font>
    <font>
      <b/>
      <sz val="12"/>
      <name val="Times New Roman"/>
      <family val="1"/>
    </font>
    <font>
      <i/>
      <sz val="11"/>
      <name val="Times New Roman"/>
      <family val="1"/>
    </font>
    <font>
      <b/>
      <sz val="12"/>
      <color indexed="8"/>
      <name val="Times New Roman"/>
      <family val="1"/>
    </font>
    <font>
      <i/>
      <sz val="12"/>
      <color indexed="8"/>
      <name val="Times New Roman"/>
      <family val="1"/>
    </font>
    <font>
      <sz val="12"/>
      <color indexed="8"/>
      <name val="Times New Roman"/>
      <family val="1"/>
    </font>
    <font>
      <sz val="10"/>
      <name val="Times New Roman"/>
      <family val="1"/>
    </font>
    <font>
      <sz val="10"/>
      <name val="Arial Narrow"/>
      <family val="2"/>
    </font>
    <font>
      <sz val="11"/>
      <color theme="1"/>
      <name val="Calibri"/>
      <family val="2"/>
      <scheme val="minor"/>
    </font>
    <font>
      <sz val="10"/>
      <color rgb="FF000000"/>
      <name val="Arial"/>
      <family val="2"/>
    </font>
    <font>
      <sz val="11"/>
      <color theme="1"/>
      <name val="Calibri"/>
      <family val="2"/>
      <charset val="163"/>
      <scheme val="minor"/>
    </font>
    <font>
      <sz val="10"/>
      <color rgb="FF000000"/>
      <name val="Arial"/>
      <family val="2"/>
      <charset val="163"/>
    </font>
    <font>
      <sz val="10"/>
      <color theme="1"/>
      <name val="Arial Narrow"/>
      <family val="2"/>
    </font>
    <font>
      <sz val="12"/>
      <color theme="1"/>
      <name val="Times New Roman"/>
      <family val="1"/>
    </font>
    <font>
      <b/>
      <sz val="12"/>
      <color theme="1"/>
      <name val="Times New Roman"/>
      <family val="1"/>
    </font>
    <font>
      <b/>
      <sz val="12"/>
      <color rgb="FF000000"/>
      <name val="Times New Roman"/>
      <family val="1"/>
    </font>
    <font>
      <sz val="11"/>
      <color theme="1"/>
      <name val="Times New Roman"/>
      <family val="1"/>
    </font>
    <font>
      <sz val="12"/>
      <color rgb="FFFF0000"/>
      <name val="Times New Roman"/>
      <family val="1"/>
    </font>
    <font>
      <sz val="12"/>
      <color rgb="FF000000"/>
      <name val="Times New Roman"/>
      <family val="1"/>
    </font>
    <font>
      <b/>
      <i/>
      <sz val="11"/>
      <name val="Times New Roman"/>
      <family val="1"/>
    </font>
    <font>
      <b/>
      <i/>
      <sz val="12"/>
      <name val="Times New Roman"/>
      <family val="1"/>
    </font>
    <font>
      <b/>
      <sz val="14"/>
      <name val="Times New Roman"/>
      <family val="1"/>
    </font>
    <font>
      <i/>
      <sz val="14"/>
      <name val="Times New Roman"/>
      <family val="1"/>
    </font>
    <font>
      <b/>
      <sz val="14"/>
      <color indexed="8"/>
      <name val="Times New Roman"/>
      <family val="1"/>
    </font>
    <font>
      <i/>
      <sz val="14"/>
      <color indexed="8"/>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s>
  <cellStyleXfs count="30">
    <xf numFmtId="0" fontId="0" fillId="0" borderId="0"/>
    <xf numFmtId="0" fontId="2" fillId="0" borderId="0"/>
    <xf numFmtId="164" fontId="3" fillId="0" borderId="0" applyFont="0" applyFill="0" applyBorder="0" applyAlignment="0" applyProtection="0"/>
    <xf numFmtId="164" fontId="2" fillId="0" borderId="0" applyFont="0" applyFill="0" applyBorder="0" applyAlignment="0" applyProtection="0"/>
    <xf numFmtId="166"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20" fillId="0" borderId="0" applyFont="0" applyFill="0" applyBorder="0" applyAlignment="0" applyProtection="0"/>
    <xf numFmtId="164" fontId="5" fillId="0" borderId="0" applyFont="0" applyFill="0" applyBorder="0" applyAlignment="0" applyProtection="0"/>
    <xf numFmtId="0" fontId="21" fillId="0" borderId="0"/>
    <xf numFmtId="0" fontId="19" fillId="0" borderId="0"/>
    <xf numFmtId="0" fontId="9" fillId="0" borderId="0"/>
    <xf numFmtId="0" fontId="2" fillId="0" borderId="0"/>
    <xf numFmtId="0" fontId="19" fillId="0" borderId="0"/>
    <xf numFmtId="0" fontId="2" fillId="0" borderId="0"/>
    <xf numFmtId="0" fontId="2" fillId="0" borderId="0"/>
    <xf numFmtId="0" fontId="22" fillId="0" borderId="0"/>
    <xf numFmtId="0" fontId="22" fillId="0" borderId="0"/>
    <xf numFmtId="0" fontId="23" fillId="0" borderId="0"/>
    <xf numFmtId="0" fontId="2" fillId="0" borderId="0"/>
    <xf numFmtId="0" fontId="6" fillId="0" borderId="0" applyNumberFormat="0" applyFill="0" applyBorder="0" applyProtection="0">
      <alignment vertical="top"/>
    </xf>
    <xf numFmtId="0" fontId="19" fillId="0" borderId="0"/>
    <xf numFmtId="0" fontId="19" fillId="0" borderId="0"/>
    <xf numFmtId="0" fontId="19" fillId="0" borderId="0"/>
    <xf numFmtId="0" fontId="19" fillId="0" borderId="0"/>
    <xf numFmtId="0" fontId="5" fillId="0" borderId="0"/>
    <xf numFmtId="0" fontId="1" fillId="0" borderId="0"/>
    <xf numFmtId="0" fontId="2" fillId="0" borderId="0"/>
    <xf numFmtId="9" fontId="2" fillId="0" borderId="0" applyFont="0" applyFill="0" applyBorder="0" applyAlignment="0" applyProtection="0"/>
    <xf numFmtId="164" fontId="16" fillId="0" borderId="0" applyFont="0" applyFill="0" applyBorder="0" applyAlignment="0" applyProtection="0"/>
  </cellStyleXfs>
  <cellXfs count="179">
    <xf numFmtId="0" fontId="0" fillId="0" borderId="0" xfId="0"/>
    <xf numFmtId="1" fontId="13" fillId="0" borderId="0" xfId="27" applyNumberFormat="1" applyFont="1" applyFill="1" applyAlignment="1">
      <alignment vertical="center"/>
    </xf>
    <xf numFmtId="1" fontId="8" fillId="0" borderId="0" xfId="27" applyNumberFormat="1" applyFont="1" applyFill="1" applyAlignment="1">
      <alignment vertical="center"/>
    </xf>
    <xf numFmtId="3" fontId="8" fillId="0" borderId="0" xfId="27" applyNumberFormat="1" applyFont="1" applyBorder="1" applyAlignment="1">
      <alignment horizontal="center" vertical="center" wrapText="1"/>
    </xf>
    <xf numFmtId="0" fontId="8" fillId="0" borderId="1" xfId="27" applyNumberFormat="1" applyFont="1" applyFill="1" applyBorder="1" applyAlignment="1">
      <alignment horizontal="center" vertical="center" wrapText="1"/>
    </xf>
    <xf numFmtId="3" fontId="8" fillId="0" borderId="1" xfId="27" quotePrefix="1" applyNumberFormat="1" applyFont="1" applyFill="1" applyBorder="1" applyAlignment="1">
      <alignment horizontal="center" vertical="center" wrapText="1"/>
    </xf>
    <xf numFmtId="3" fontId="8" fillId="0" borderId="0" xfId="27" applyNumberFormat="1" applyFont="1" applyFill="1" applyBorder="1" applyAlignment="1">
      <alignment vertical="center" wrapText="1"/>
    </xf>
    <xf numFmtId="49" fontId="8" fillId="0" borderId="1" xfId="27" quotePrefix="1" applyNumberFormat="1" applyFont="1" applyFill="1" applyBorder="1" applyAlignment="1">
      <alignment horizontal="center" vertical="center" wrapText="1"/>
    </xf>
    <xf numFmtId="3" fontId="10" fillId="0" borderId="1" xfId="27" applyNumberFormat="1" applyFont="1" applyFill="1" applyBorder="1" applyAlignment="1">
      <alignment horizontal="center" vertical="center" wrapText="1"/>
    </xf>
    <xf numFmtId="49" fontId="10" fillId="0" borderId="1" xfId="27" applyNumberFormat="1" applyFont="1" applyFill="1" applyBorder="1" applyAlignment="1">
      <alignment horizontal="center" vertical="center" wrapText="1"/>
    </xf>
    <xf numFmtId="0" fontId="10" fillId="2" borderId="2" xfId="18" applyFont="1" applyFill="1" applyBorder="1" applyAlignment="1">
      <alignment horizontal="center" vertical="center" wrapText="1"/>
    </xf>
    <xf numFmtId="49" fontId="10" fillId="0" borderId="1" xfId="27" applyNumberFormat="1" applyFont="1" applyFill="1" applyBorder="1" applyAlignment="1">
      <alignment horizontal="center" vertical="center"/>
    </xf>
    <xf numFmtId="1" fontId="10" fillId="0" borderId="1" xfId="27" applyNumberFormat="1" applyFont="1" applyFill="1" applyBorder="1" applyAlignment="1">
      <alignment vertical="center" wrapText="1"/>
    </xf>
    <xf numFmtId="49" fontId="8" fillId="0" borderId="1" xfId="27" applyNumberFormat="1" applyFont="1" applyFill="1" applyBorder="1" applyAlignment="1">
      <alignment horizontal="center" vertical="center"/>
    </xf>
    <xf numFmtId="1" fontId="8" fillId="0" borderId="1" xfId="27" applyNumberFormat="1" applyFont="1" applyFill="1" applyBorder="1" applyAlignment="1">
      <alignment horizontal="center" vertical="center" wrapText="1"/>
    </xf>
    <xf numFmtId="1" fontId="8" fillId="0" borderId="1" xfId="27" applyNumberFormat="1" applyFont="1" applyFill="1" applyBorder="1" applyAlignment="1">
      <alignment horizontal="right" vertical="center"/>
    </xf>
    <xf numFmtId="49" fontId="8" fillId="0" borderId="0" xfId="27" applyNumberFormat="1" applyFont="1" applyFill="1" applyAlignment="1">
      <alignment horizontal="center" vertical="center"/>
    </xf>
    <xf numFmtId="1" fontId="8" fillId="0" borderId="0" xfId="27" applyNumberFormat="1" applyFont="1" applyFill="1" applyAlignment="1">
      <alignment horizontal="right" vertical="center"/>
    </xf>
    <xf numFmtId="1" fontId="8" fillId="0" borderId="0" xfId="27" applyNumberFormat="1" applyFont="1" applyFill="1" applyAlignment="1">
      <alignment vertical="center" wrapText="1"/>
    </xf>
    <xf numFmtId="1" fontId="8" fillId="0" borderId="0" xfId="27" applyNumberFormat="1" applyFont="1" applyFill="1" applyAlignment="1">
      <alignment horizontal="center" vertical="center" wrapText="1"/>
    </xf>
    <xf numFmtId="49" fontId="8" fillId="0" borderId="0" xfId="27" applyNumberFormat="1" applyFont="1" applyFill="1" applyAlignment="1">
      <alignment vertical="center"/>
    </xf>
    <xf numFmtId="167" fontId="8" fillId="0" borderId="1" xfId="2" applyNumberFormat="1" applyFont="1" applyFill="1" applyBorder="1" applyAlignment="1">
      <alignment horizontal="right" vertical="center"/>
    </xf>
    <xf numFmtId="167" fontId="10" fillId="0" borderId="1" xfId="2" applyNumberFormat="1" applyFont="1" applyFill="1" applyBorder="1" applyAlignment="1">
      <alignment horizontal="right" vertical="center"/>
    </xf>
    <xf numFmtId="167" fontId="10" fillId="0" borderId="1" xfId="2" quotePrefix="1" applyNumberFormat="1" applyFont="1" applyFill="1" applyBorder="1" applyAlignment="1">
      <alignment horizontal="center" vertical="center" wrapText="1"/>
    </xf>
    <xf numFmtId="0" fontId="16" fillId="0" borderId="0" xfId="0" applyFont="1" applyAlignment="1">
      <alignment vertical="center" wrapText="1"/>
    </xf>
    <xf numFmtId="0" fontId="24" fillId="0" borderId="0" xfId="0" applyFont="1"/>
    <xf numFmtId="0" fontId="24" fillId="0" borderId="0" xfId="0" applyFont="1" applyAlignment="1">
      <alignment vertical="center" wrapText="1" readingOrder="1"/>
    </xf>
    <xf numFmtId="0" fontId="14" fillId="0" borderId="0" xfId="0" applyFont="1" applyAlignment="1">
      <alignment vertical="center" wrapText="1"/>
    </xf>
    <xf numFmtId="0" fontId="16" fillId="0" borderId="1" xfId="0" applyFont="1" applyBorder="1" applyAlignment="1">
      <alignment horizontal="center" vertical="center" wrapText="1"/>
    </xf>
    <xf numFmtId="0" fontId="16" fillId="0" borderId="0" xfId="0" applyFont="1" applyAlignment="1">
      <alignment horizontal="center" vertical="center" wrapText="1"/>
    </xf>
    <xf numFmtId="0" fontId="16" fillId="0" borderId="1" xfId="0" quotePrefix="1" applyFont="1" applyBorder="1" applyAlignment="1">
      <alignment horizontal="center" vertical="center" wrapText="1"/>
    </xf>
    <xf numFmtId="0" fontId="14" fillId="0" borderId="1" xfId="0" applyFont="1" applyBorder="1" applyAlignment="1">
      <alignment horizontal="center" vertical="center" wrapText="1"/>
    </xf>
    <xf numFmtId="49" fontId="14" fillId="0" borderId="1" xfId="0" applyNumberFormat="1" applyFont="1" applyBorder="1" applyAlignment="1">
      <alignment vertical="center" wrapText="1"/>
    </xf>
    <xf numFmtId="167" fontId="16" fillId="0" borderId="1" xfId="2" applyNumberFormat="1" applyFont="1" applyBorder="1" applyAlignment="1">
      <alignment vertical="center" wrapText="1"/>
    </xf>
    <xf numFmtId="167" fontId="14" fillId="0" borderId="1" xfId="2" applyNumberFormat="1" applyFont="1" applyBorder="1" applyAlignment="1">
      <alignment vertical="center" wrapText="1"/>
    </xf>
    <xf numFmtId="167" fontId="9" fillId="0" borderId="1" xfId="2" quotePrefix="1" applyNumberFormat="1" applyFont="1" applyFill="1" applyBorder="1" applyAlignment="1">
      <alignment horizontal="left" vertical="center" wrapText="1"/>
    </xf>
    <xf numFmtId="0" fontId="25" fillId="0" borderId="0" xfId="0" applyFont="1"/>
    <xf numFmtId="167" fontId="16" fillId="0" borderId="0" xfId="0" applyNumberFormat="1" applyFont="1" applyAlignment="1">
      <alignment vertical="center" wrapText="1"/>
    </xf>
    <xf numFmtId="167" fontId="16" fillId="0" borderId="1" xfId="2" applyNumberFormat="1" applyFont="1" applyFill="1" applyBorder="1" applyAlignment="1">
      <alignment vertical="center" wrapText="1"/>
    </xf>
    <xf numFmtId="0" fontId="16" fillId="0" borderId="0" xfId="0" applyFont="1" applyFill="1" applyAlignment="1">
      <alignment vertical="center" wrapText="1"/>
    </xf>
    <xf numFmtId="49" fontId="9" fillId="0" borderId="1" xfId="0" quotePrefix="1" applyNumberFormat="1" applyFont="1" applyBorder="1" applyAlignment="1">
      <alignment vertical="center" wrapText="1"/>
    </xf>
    <xf numFmtId="167" fontId="9" fillId="0" borderId="1" xfId="2" applyNumberFormat="1" applyFont="1" applyBorder="1" applyAlignment="1">
      <alignment vertical="center" wrapText="1"/>
    </xf>
    <xf numFmtId="167" fontId="9" fillId="0" borderId="1" xfId="2" applyNumberFormat="1" applyFont="1" applyFill="1" applyBorder="1" applyAlignment="1">
      <alignment vertical="center" wrapText="1"/>
    </xf>
    <xf numFmtId="0" fontId="9" fillId="0" borderId="0" xfId="0" applyFont="1" applyAlignment="1">
      <alignment vertical="center" wrapText="1"/>
    </xf>
    <xf numFmtId="167" fontId="9" fillId="0" borderId="0" xfId="0" applyNumberFormat="1" applyFont="1" applyAlignment="1">
      <alignment vertical="center" wrapText="1"/>
    </xf>
    <xf numFmtId="0" fontId="12" fillId="0" borderId="0" xfId="0" applyFont="1" applyAlignment="1">
      <alignment vertical="center" wrapText="1"/>
    </xf>
    <xf numFmtId="0" fontId="9" fillId="0" borderId="0" xfId="0" applyFont="1"/>
    <xf numFmtId="0" fontId="14" fillId="0" borderId="0" xfId="0" applyFont="1" applyAlignment="1">
      <alignment horizontal="center" vertical="center" wrapText="1"/>
    </xf>
    <xf numFmtId="1" fontId="13" fillId="0" borderId="3" xfId="27" applyNumberFormat="1" applyFont="1" applyFill="1" applyBorder="1" applyAlignment="1">
      <alignment horizontal="right" vertical="center"/>
    </xf>
    <xf numFmtId="3" fontId="8" fillId="0" borderId="1" xfId="27" applyNumberFormat="1" applyFont="1" applyFill="1" applyBorder="1" applyAlignment="1">
      <alignment horizontal="center" vertical="center" wrapText="1"/>
    </xf>
    <xf numFmtId="1" fontId="13" fillId="0" borderId="0" xfId="27" applyNumberFormat="1" applyFont="1" applyFill="1" applyAlignment="1">
      <alignment vertical="center" wrapText="1"/>
    </xf>
    <xf numFmtId="0" fontId="10" fillId="2" borderId="4" xfId="18" applyFont="1" applyFill="1" applyBorder="1" applyAlignment="1">
      <alignment horizontal="center" vertical="center" wrapText="1"/>
    </xf>
    <xf numFmtId="0" fontId="8" fillId="2" borderId="1" xfId="12" applyFont="1" applyFill="1" applyBorder="1" applyAlignment="1">
      <alignment vertical="center" wrapText="1"/>
    </xf>
    <xf numFmtId="0" fontId="8" fillId="2" borderId="1" xfId="18" applyFont="1" applyFill="1" applyBorder="1" applyAlignment="1">
      <alignment horizontal="center" vertical="center" wrapText="1"/>
    </xf>
    <xf numFmtId="167" fontId="8" fillId="2" borderId="1" xfId="2" applyNumberFormat="1" applyFont="1" applyFill="1" applyBorder="1" applyAlignment="1">
      <alignment vertical="center" wrapText="1"/>
    </xf>
    <xf numFmtId="0" fontId="8" fillId="2" borderId="1" xfId="12" applyFont="1" applyFill="1" applyBorder="1" applyAlignment="1">
      <alignment horizontal="center" vertical="center" wrapText="1"/>
    </xf>
    <xf numFmtId="3" fontId="8" fillId="0" borderId="0" xfId="27" applyNumberFormat="1" applyFont="1" applyFill="1" applyBorder="1" applyAlignment="1">
      <alignment horizontal="center" vertical="center" wrapText="1"/>
    </xf>
    <xf numFmtId="0" fontId="8" fillId="0" borderId="1" xfId="27" applyNumberFormat="1" applyFont="1" applyFill="1" applyBorder="1" applyAlignment="1">
      <alignment horizontal="center" vertical="center"/>
    </xf>
    <xf numFmtId="3" fontId="8" fillId="0" borderId="1" xfId="27" quotePrefix="1" applyNumberFormat="1" applyFont="1" applyFill="1" applyBorder="1" applyAlignment="1">
      <alignment horizontal="center" vertical="center"/>
    </xf>
    <xf numFmtId="3" fontId="8" fillId="0" borderId="0" xfId="27" applyNumberFormat="1" applyFont="1" applyFill="1" applyBorder="1" applyAlignment="1">
      <alignment vertical="center"/>
    </xf>
    <xf numFmtId="167" fontId="10" fillId="0" borderId="1" xfId="2" applyNumberFormat="1" applyFont="1" applyFill="1" applyBorder="1" applyAlignment="1">
      <alignment horizontal="center" vertical="center"/>
    </xf>
    <xf numFmtId="1" fontId="10" fillId="0" borderId="1" xfId="27" applyNumberFormat="1" applyFont="1" applyFill="1" applyBorder="1" applyAlignment="1">
      <alignment horizontal="center" vertical="center" wrapText="1"/>
    </xf>
    <xf numFmtId="1" fontId="10" fillId="0" borderId="0" xfId="27" applyNumberFormat="1" applyFont="1" applyFill="1" applyAlignment="1">
      <alignment vertical="center"/>
    </xf>
    <xf numFmtId="167" fontId="10" fillId="0" borderId="1" xfId="2" quotePrefix="1" applyNumberFormat="1" applyFont="1" applyFill="1" applyBorder="1" applyAlignment="1">
      <alignment horizontal="left" vertical="center" wrapText="1"/>
    </xf>
    <xf numFmtId="167" fontId="10" fillId="0" borderId="1" xfId="2" applyNumberFormat="1" applyFont="1" applyFill="1" applyBorder="1" applyAlignment="1">
      <alignment horizontal="center" vertical="center" wrapText="1"/>
    </xf>
    <xf numFmtId="167" fontId="10" fillId="0" borderId="0" xfId="2" applyNumberFormat="1" applyFont="1" applyFill="1" applyAlignment="1">
      <alignment vertical="center"/>
    </xf>
    <xf numFmtId="167" fontId="8" fillId="0" borderId="0" xfId="2" applyNumberFormat="1" applyFont="1" applyFill="1" applyAlignment="1">
      <alignment vertical="center"/>
    </xf>
    <xf numFmtId="167" fontId="8" fillId="0" borderId="0" xfId="2" applyNumberFormat="1" applyFont="1" applyFill="1" applyAlignment="1">
      <alignment horizontal="right" vertical="center"/>
    </xf>
    <xf numFmtId="3" fontId="8" fillId="0" borderId="1" xfId="27" applyNumberFormat="1" applyFont="1" applyFill="1" applyBorder="1" applyAlignment="1">
      <alignment horizontal="center" vertical="center"/>
    </xf>
    <xf numFmtId="1" fontId="13" fillId="0" borderId="3" xfId="27" applyNumberFormat="1" applyFont="1" applyFill="1" applyBorder="1" applyAlignment="1">
      <alignment horizontal="center" vertical="center"/>
    </xf>
    <xf numFmtId="1" fontId="8" fillId="0" borderId="0" xfId="27" applyNumberFormat="1" applyFont="1" applyFill="1" applyAlignment="1">
      <alignment horizontal="center" vertical="center"/>
    </xf>
    <xf numFmtId="49" fontId="12" fillId="0" borderId="1" xfId="0" quotePrefix="1" applyNumberFormat="1" applyFont="1" applyBorder="1" applyAlignment="1">
      <alignment vertical="center" wrapText="1"/>
    </xf>
    <xf numFmtId="0" fontId="12" fillId="0" borderId="1" xfId="0" quotePrefix="1" applyFont="1" applyBorder="1" applyAlignment="1">
      <alignment horizontal="center" vertical="center" wrapText="1"/>
    </xf>
    <xf numFmtId="167" fontId="12" fillId="0" borderId="1" xfId="2" quotePrefix="1" applyNumberFormat="1" applyFont="1" applyBorder="1" applyAlignment="1">
      <alignment vertical="center" wrapText="1"/>
    </xf>
    <xf numFmtId="167" fontId="12" fillId="0" borderId="1" xfId="2" applyNumberFormat="1" applyFont="1" applyBorder="1" applyAlignment="1">
      <alignment vertical="center" wrapText="1"/>
    </xf>
    <xf numFmtId="167" fontId="12" fillId="0" borderId="0" xfId="0" applyNumberFormat="1" applyFont="1" applyAlignment="1">
      <alignment vertical="center" wrapText="1"/>
    </xf>
    <xf numFmtId="0" fontId="12" fillId="0" borderId="0" xfId="0" applyFont="1"/>
    <xf numFmtId="1" fontId="8" fillId="0" borderId="1" xfId="27" applyNumberFormat="1" applyFont="1" applyFill="1" applyBorder="1" applyAlignment="1">
      <alignment vertical="center" wrapText="1"/>
    </xf>
    <xf numFmtId="167" fontId="8" fillId="0" borderId="1" xfId="0" applyNumberFormat="1" applyFont="1" applyFill="1" applyBorder="1" applyAlignment="1">
      <alignment horizontal="center" vertical="center" wrapText="1"/>
    </xf>
    <xf numFmtId="1" fontId="8" fillId="0" borderId="1" xfId="27" applyNumberFormat="1" applyFont="1" applyFill="1" applyBorder="1" applyAlignment="1">
      <alignment horizontal="center" vertical="center"/>
    </xf>
    <xf numFmtId="1" fontId="8" fillId="0" borderId="1" xfId="16" applyNumberFormat="1" applyFont="1" applyFill="1" applyBorder="1" applyAlignment="1">
      <alignment horizontal="center" vertical="center" wrapText="1"/>
    </xf>
    <xf numFmtId="167" fontId="10" fillId="0" borderId="1" xfId="16" applyNumberFormat="1" applyFont="1" applyFill="1" applyBorder="1" applyAlignment="1">
      <alignment horizontal="right" vertical="center" wrapText="1"/>
    </xf>
    <xf numFmtId="3" fontId="11" fillId="0" borderId="1" xfId="16" applyNumberFormat="1" applyFont="1" applyBorder="1" applyAlignment="1">
      <alignment horizontal="left" vertical="center" wrapText="1"/>
    </xf>
    <xf numFmtId="167" fontId="15" fillId="0" borderId="1" xfId="2" applyNumberFormat="1" applyFont="1" applyBorder="1" applyAlignment="1">
      <alignment vertical="center" wrapText="1"/>
    </xf>
    <xf numFmtId="167" fontId="14" fillId="0" borderId="0" xfId="0" applyNumberFormat="1" applyFont="1" applyAlignment="1">
      <alignment vertical="center" wrapText="1"/>
    </xf>
    <xf numFmtId="3" fontId="16" fillId="0" borderId="0" xfId="0" applyNumberFormat="1" applyFont="1" applyAlignment="1">
      <alignment vertical="center" wrapText="1"/>
    </xf>
    <xf numFmtId="168" fontId="8" fillId="0" borderId="1" xfId="2" applyNumberFormat="1" applyFont="1" applyFill="1" applyBorder="1" applyAlignment="1">
      <alignment horizontal="right" vertical="center" wrapText="1"/>
    </xf>
    <xf numFmtId="167" fontId="8" fillId="0" borderId="1" xfId="2" applyNumberFormat="1" applyFont="1" applyFill="1" applyBorder="1" applyAlignment="1">
      <alignment horizontal="right" vertical="center" wrapText="1"/>
    </xf>
    <xf numFmtId="164" fontId="10" fillId="0" borderId="1" xfId="2" applyFont="1" applyFill="1" applyBorder="1" applyAlignment="1">
      <alignment horizontal="right" vertical="center" wrapText="1"/>
    </xf>
    <xf numFmtId="167" fontId="10" fillId="0" borderId="1" xfId="2" applyNumberFormat="1" applyFont="1" applyFill="1" applyBorder="1" applyAlignment="1">
      <alignment horizontal="right" vertical="center" wrapText="1"/>
    </xf>
    <xf numFmtId="0" fontId="11" fillId="0" borderId="1" xfId="16" quotePrefix="1" applyFont="1" applyBorder="1" applyAlignment="1">
      <alignment horizontal="center" vertical="center" wrapText="1"/>
    </xf>
    <xf numFmtId="168" fontId="8" fillId="0" borderId="1" xfId="7" applyNumberFormat="1" applyFont="1" applyFill="1" applyBorder="1" applyAlignment="1">
      <alignment horizontal="right" vertical="center" wrapText="1"/>
    </xf>
    <xf numFmtId="167" fontId="11" fillId="0" borderId="1" xfId="2" applyNumberFormat="1" applyFont="1" applyFill="1" applyBorder="1" applyAlignment="1">
      <alignment vertical="center" wrapText="1"/>
    </xf>
    <xf numFmtId="49" fontId="12" fillId="0" borderId="1" xfId="0" quotePrefix="1" applyNumberFormat="1" applyFont="1" applyFill="1" applyBorder="1" applyAlignment="1">
      <alignment vertical="center" wrapText="1"/>
    </xf>
    <xf numFmtId="167" fontId="8" fillId="0" borderId="1" xfId="0" applyNumberFormat="1" applyFont="1" applyFill="1" applyBorder="1" applyAlignment="1">
      <alignment horizontal="left" vertical="center" wrapText="1"/>
    </xf>
    <xf numFmtId="167" fontId="27" fillId="0" borderId="1" xfId="0" applyNumberFormat="1" applyFont="1" applyFill="1" applyBorder="1" applyAlignment="1">
      <alignment horizontal="center" vertical="center" wrapText="1"/>
    </xf>
    <xf numFmtId="164" fontId="9" fillId="0" borderId="0" xfId="2" applyFont="1" applyAlignment="1">
      <alignment vertical="center" wrapText="1"/>
    </xf>
    <xf numFmtId="43" fontId="12" fillId="0" borderId="0" xfId="0" applyNumberFormat="1" applyFont="1" applyAlignment="1">
      <alignment vertical="center" wrapText="1"/>
    </xf>
    <xf numFmtId="170" fontId="9" fillId="0" borderId="0" xfId="0" applyNumberFormat="1" applyFont="1" applyAlignment="1">
      <alignment vertical="center" wrapText="1"/>
    </xf>
    <xf numFmtId="167" fontId="9" fillId="3" borderId="0" xfId="0" applyNumberFormat="1" applyFont="1" applyFill="1" applyAlignment="1">
      <alignment vertical="center" wrapText="1"/>
    </xf>
    <xf numFmtId="167" fontId="9" fillId="3" borderId="0" xfId="2" applyNumberFormat="1" applyFont="1" applyFill="1" applyAlignment="1">
      <alignment vertical="center" wrapText="1"/>
    </xf>
    <xf numFmtId="43" fontId="28" fillId="0" borderId="0" xfId="0" applyNumberFormat="1" applyFont="1" applyAlignment="1">
      <alignment vertical="center" wrapText="1"/>
    </xf>
    <xf numFmtId="169" fontId="9" fillId="0" borderId="0" xfId="0" applyNumberFormat="1" applyFont="1" applyAlignment="1">
      <alignment vertical="center" wrapText="1"/>
    </xf>
    <xf numFmtId="0" fontId="9" fillId="0" borderId="1" xfId="16" quotePrefix="1" applyFont="1" applyBorder="1" applyAlignment="1">
      <alignment horizontal="center" vertical="center" wrapText="1"/>
    </xf>
    <xf numFmtId="3" fontId="9" fillId="0" borderId="1" xfId="16" applyNumberFormat="1" applyFont="1" applyBorder="1" applyAlignment="1">
      <alignment horizontal="left" vertical="center" wrapText="1"/>
    </xf>
    <xf numFmtId="167" fontId="9" fillId="0" borderId="1" xfId="2" quotePrefix="1" applyNumberFormat="1" applyFont="1" applyBorder="1" applyAlignment="1">
      <alignment vertical="center" wrapText="1"/>
    </xf>
    <xf numFmtId="0" fontId="11" fillId="0" borderId="1" xfId="16" quotePrefix="1" applyFont="1" applyFill="1" applyBorder="1" applyAlignment="1">
      <alignment horizontal="center" vertical="center" wrapText="1"/>
    </xf>
    <xf numFmtId="3" fontId="11" fillId="0" borderId="1" xfId="16" applyNumberFormat="1" applyFont="1" applyFill="1" applyBorder="1" applyAlignment="1">
      <alignment horizontal="left" vertical="center" wrapText="1"/>
    </xf>
    <xf numFmtId="167" fontId="15" fillId="0" borderId="1" xfId="2" applyNumberFormat="1" applyFont="1" applyFill="1" applyBorder="1" applyAlignment="1">
      <alignment vertical="center" wrapText="1"/>
    </xf>
    <xf numFmtId="167" fontId="11" fillId="0" borderId="1" xfId="2" quotePrefix="1" applyNumberFormat="1" applyFont="1" applyFill="1" applyBorder="1" applyAlignment="1">
      <alignment vertical="center" wrapText="1"/>
    </xf>
    <xf numFmtId="167" fontId="9" fillId="0" borderId="0" xfId="0" applyNumberFormat="1" applyFont="1" applyFill="1" applyAlignment="1">
      <alignment vertical="center" wrapText="1"/>
    </xf>
    <xf numFmtId="164" fontId="9" fillId="0" borderId="0" xfId="2" applyFont="1" applyFill="1" applyAlignment="1">
      <alignment vertical="center" wrapText="1"/>
    </xf>
    <xf numFmtId="0" fontId="9" fillId="0" borderId="0" xfId="0" applyFont="1" applyFill="1" applyAlignment="1">
      <alignment vertical="center" wrapText="1"/>
    </xf>
    <xf numFmtId="0" fontId="12" fillId="0" borderId="0" xfId="0" applyFont="1" applyFill="1" applyAlignment="1">
      <alignment vertical="center" wrapText="1"/>
    </xf>
    <xf numFmtId="0" fontId="9" fillId="0" borderId="0" xfId="0" applyFont="1" applyFill="1"/>
    <xf numFmtId="167" fontId="12" fillId="0" borderId="1" xfId="2" applyNumberFormat="1" applyFont="1" applyFill="1" applyBorder="1" applyAlignment="1">
      <alignment horizontal="center" vertical="center" wrapText="1"/>
    </xf>
    <xf numFmtId="49" fontId="8" fillId="0" borderId="1" xfId="2" applyNumberFormat="1" applyFont="1" applyBorder="1" applyAlignment="1">
      <alignment horizontal="center" vertical="center"/>
    </xf>
    <xf numFmtId="1" fontId="8" fillId="0" borderId="1" xfId="27" quotePrefix="1" applyNumberFormat="1" applyFont="1" applyFill="1" applyBorder="1" applyAlignment="1">
      <alignment horizontal="center" vertical="center" wrapText="1"/>
    </xf>
    <xf numFmtId="167" fontId="8" fillId="0" borderId="1" xfId="2" applyNumberFormat="1" applyFont="1" applyFill="1" applyBorder="1" applyAlignment="1">
      <alignment horizontal="center" vertical="center"/>
    </xf>
    <xf numFmtId="166" fontId="27" fillId="0" borderId="1" xfId="4" quotePrefix="1" applyFont="1" applyBorder="1" applyAlignment="1">
      <alignment horizontal="center" vertical="center"/>
    </xf>
    <xf numFmtId="166" fontId="27" fillId="0" borderId="1" xfId="4" applyFont="1" applyFill="1" applyBorder="1" applyAlignment="1">
      <alignment horizontal="center" vertical="center" wrapText="1"/>
    </xf>
    <xf numFmtId="167" fontId="27" fillId="0" borderId="1" xfId="29" applyNumberFormat="1" applyFont="1" applyFill="1" applyBorder="1" applyAlignment="1">
      <alignment horizontal="center" vertical="center"/>
    </xf>
    <xf numFmtId="169" fontId="8" fillId="0" borderId="1" xfId="2" applyNumberFormat="1" applyFont="1" applyFill="1" applyBorder="1" applyAlignment="1">
      <alignment horizontal="left" vertical="center" wrapText="1"/>
    </xf>
    <xf numFmtId="169" fontId="8" fillId="0" borderId="1" xfId="2" applyNumberFormat="1" applyFont="1" applyFill="1" applyBorder="1" applyAlignment="1">
      <alignment horizontal="center" vertical="center" wrapText="1"/>
    </xf>
    <xf numFmtId="169" fontId="8" fillId="0" borderId="1" xfId="2" applyNumberFormat="1" applyFont="1" applyFill="1" applyBorder="1" applyAlignment="1">
      <alignment horizontal="center" vertical="center"/>
    </xf>
    <xf numFmtId="169" fontId="8" fillId="0" borderId="1" xfId="2" applyNumberFormat="1" applyFont="1" applyFill="1" applyBorder="1" applyAlignment="1">
      <alignment horizontal="right" vertical="center" wrapText="1"/>
    </xf>
    <xf numFmtId="2" fontId="8" fillId="0" borderId="1" xfId="27" applyNumberFormat="1" applyFont="1" applyFill="1" applyBorder="1" applyAlignment="1">
      <alignment horizontal="center" vertical="center"/>
    </xf>
    <xf numFmtId="49" fontId="30" fillId="0" borderId="1" xfId="27" applyNumberFormat="1" applyFont="1" applyFill="1" applyBorder="1" applyAlignment="1">
      <alignment horizontal="center" vertical="center"/>
    </xf>
    <xf numFmtId="1" fontId="31" fillId="0" borderId="2" xfId="27" applyNumberFormat="1" applyFont="1" applyFill="1" applyBorder="1" applyAlignment="1">
      <alignment vertical="center" wrapText="1"/>
    </xf>
    <xf numFmtId="1" fontId="30" fillId="0" borderId="1" xfId="27" applyNumberFormat="1" applyFont="1" applyFill="1" applyBorder="1" applyAlignment="1">
      <alignment horizontal="center" vertical="center" wrapText="1"/>
    </xf>
    <xf numFmtId="167" fontId="30" fillId="0" borderId="1" xfId="2" applyNumberFormat="1" applyFont="1" applyFill="1" applyBorder="1" applyAlignment="1">
      <alignment horizontal="right" vertical="center"/>
    </xf>
    <xf numFmtId="1" fontId="30" fillId="0" borderId="0" xfId="27" applyNumberFormat="1" applyFont="1" applyFill="1" applyAlignment="1">
      <alignment vertical="center"/>
    </xf>
    <xf numFmtId="1" fontId="30" fillId="0" borderId="1" xfId="27" applyNumberFormat="1" applyFont="1" applyFill="1" applyBorder="1" applyAlignment="1">
      <alignment vertical="center" wrapText="1"/>
    </xf>
    <xf numFmtId="168" fontId="30" fillId="0" borderId="1" xfId="2" applyNumberFormat="1" applyFont="1" applyFill="1" applyBorder="1" applyAlignment="1">
      <alignment horizontal="center" vertical="center" wrapText="1"/>
    </xf>
    <xf numFmtId="167" fontId="30" fillId="0" borderId="1" xfId="2" applyNumberFormat="1" applyFont="1" applyFill="1" applyBorder="1" applyAlignment="1">
      <alignment horizontal="right" vertical="center" wrapText="1"/>
    </xf>
    <xf numFmtId="167" fontId="30" fillId="0" borderId="1" xfId="16" applyNumberFormat="1" applyFont="1" applyFill="1" applyBorder="1" applyAlignment="1">
      <alignment horizontal="right" vertical="center" wrapText="1"/>
    </xf>
    <xf numFmtId="1" fontId="30" fillId="0" borderId="1" xfId="27" applyNumberFormat="1" applyFont="1" applyFill="1" applyBorder="1" applyAlignment="1">
      <alignment horizontal="right" vertical="center"/>
    </xf>
    <xf numFmtId="0" fontId="9" fillId="0" borderId="12" xfId="16" applyFont="1" applyBorder="1" applyAlignment="1">
      <alignment horizontal="center" vertical="center" wrapText="1"/>
    </xf>
    <xf numFmtId="0" fontId="16" fillId="0" borderId="0" xfId="0" applyFont="1" applyAlignment="1">
      <alignment horizontal="left" vertical="center" wrapText="1"/>
    </xf>
    <xf numFmtId="0" fontId="26" fillId="0" borderId="1" xfId="21" applyFont="1" applyBorder="1" applyAlignment="1">
      <alignment horizontal="center" vertical="center" wrapText="1"/>
    </xf>
    <xf numFmtId="0" fontId="29" fillId="0" borderId="1" xfId="21" applyFont="1" applyBorder="1" applyAlignment="1">
      <alignment horizontal="center" vertical="center" wrapText="1"/>
    </xf>
    <xf numFmtId="0" fontId="12" fillId="0" borderId="1" xfId="16" applyFont="1" applyBorder="1" applyAlignment="1">
      <alignment horizontal="center" vertical="center" wrapText="1"/>
    </xf>
    <xf numFmtId="1" fontId="32" fillId="0" borderId="0" xfId="27" applyNumberFormat="1" applyFont="1" applyFill="1" applyAlignment="1">
      <alignment horizontal="center" vertical="center" wrapText="1"/>
    </xf>
    <xf numFmtId="0" fontId="34" fillId="0" borderId="0" xfId="0" applyFont="1" applyAlignment="1">
      <alignment horizontal="center" vertical="center" wrapText="1"/>
    </xf>
    <xf numFmtId="0" fontId="15" fillId="0" borderId="3" xfId="0" applyFont="1" applyBorder="1" applyAlignment="1">
      <alignment horizontal="right" vertical="center" wrapText="1"/>
    </xf>
    <xf numFmtId="0" fontId="14" fillId="0" borderId="1" xfId="0" applyFont="1" applyBorder="1" applyAlignment="1">
      <alignment horizontal="center" vertical="center" wrapText="1"/>
    </xf>
    <xf numFmtId="0" fontId="35" fillId="0" borderId="0" xfId="0" applyFont="1" applyAlignment="1">
      <alignment horizontal="center" vertical="center" wrapText="1"/>
    </xf>
    <xf numFmtId="3" fontId="8" fillId="0" borderId="6" xfId="27" applyNumberFormat="1" applyFont="1" applyFill="1" applyBorder="1" applyAlignment="1">
      <alignment horizontal="center" vertical="center" wrapText="1"/>
    </xf>
    <xf numFmtId="3" fontId="8" fillId="0" borderId="5" xfId="27" applyNumberFormat="1" applyFont="1" applyFill="1" applyBorder="1" applyAlignment="1">
      <alignment horizontal="center" vertical="center" wrapText="1"/>
    </xf>
    <xf numFmtId="0" fontId="8" fillId="0" borderId="6" xfId="18" applyFont="1" applyFill="1" applyBorder="1" applyAlignment="1">
      <alignment horizontal="center" vertical="center" wrapText="1"/>
    </xf>
    <xf numFmtId="0" fontId="8" fillId="0" borderId="4" xfId="18" applyFont="1" applyFill="1" applyBorder="1" applyAlignment="1">
      <alignment horizontal="center" vertical="center" wrapText="1"/>
    </xf>
    <xf numFmtId="0" fontId="8" fillId="0" borderId="5" xfId="18" applyFont="1" applyFill="1" applyBorder="1" applyAlignment="1">
      <alignment horizontal="center" vertical="center" wrapText="1"/>
    </xf>
    <xf numFmtId="49" fontId="8" fillId="0" borderId="1" xfId="27" applyNumberFormat="1" applyFont="1" applyFill="1" applyBorder="1" applyAlignment="1">
      <alignment horizontal="center" vertical="center" wrapText="1"/>
    </xf>
    <xf numFmtId="3" fontId="8" fillId="0" borderId="1" xfId="27" applyNumberFormat="1" applyFont="1" applyFill="1" applyBorder="1" applyAlignment="1">
      <alignment horizontal="center" vertical="center" wrapText="1"/>
    </xf>
    <xf numFmtId="0" fontId="8" fillId="0" borderId="1" xfId="13" applyFont="1" applyFill="1" applyBorder="1" applyAlignment="1">
      <alignment horizontal="center" vertical="center" wrapText="1"/>
    </xf>
    <xf numFmtId="167" fontId="8" fillId="0" borderId="10" xfId="0" applyNumberFormat="1" applyFont="1" applyFill="1" applyBorder="1" applyAlignment="1">
      <alignment horizontal="center" vertical="center" wrapText="1"/>
    </xf>
    <xf numFmtId="167" fontId="8" fillId="0" borderId="11" xfId="0" applyNumberFormat="1" applyFont="1" applyFill="1" applyBorder="1" applyAlignment="1">
      <alignment horizontal="center" vertical="center" wrapText="1"/>
    </xf>
    <xf numFmtId="1" fontId="32" fillId="0" borderId="0" xfId="27" applyNumberFormat="1" applyFont="1" applyFill="1" applyAlignment="1">
      <alignment horizontal="center" vertical="center"/>
    </xf>
    <xf numFmtId="0" fontId="8" fillId="0" borderId="5" xfId="0" applyFont="1" applyFill="1" applyBorder="1"/>
    <xf numFmtId="1" fontId="13" fillId="0" borderId="3" xfId="27" applyNumberFormat="1" applyFont="1" applyFill="1" applyBorder="1" applyAlignment="1">
      <alignment horizontal="right" vertical="center"/>
    </xf>
    <xf numFmtId="3" fontId="8" fillId="0" borderId="4" xfId="27" applyNumberFormat="1" applyFont="1" applyFill="1" applyBorder="1" applyAlignment="1">
      <alignment horizontal="center" vertical="center" wrapText="1"/>
    </xf>
    <xf numFmtId="1" fontId="33" fillId="0" borderId="0" xfId="27" applyNumberFormat="1" applyFont="1" applyFill="1" applyAlignment="1">
      <alignment horizontal="center" vertical="center" wrapText="1"/>
    </xf>
    <xf numFmtId="0" fontId="8" fillId="0" borderId="1" xfId="18" applyFont="1" applyFill="1" applyBorder="1" applyAlignment="1">
      <alignment horizontal="center" vertical="center" wrapText="1"/>
    </xf>
    <xf numFmtId="1" fontId="11" fillId="0" borderId="0" xfId="27" applyNumberFormat="1" applyFont="1" applyFill="1" applyAlignment="1">
      <alignment horizontal="center" vertical="center" wrapText="1"/>
    </xf>
    <xf numFmtId="3" fontId="8" fillId="0" borderId="1" xfId="27" applyNumberFormat="1" applyFont="1" applyBorder="1" applyAlignment="1">
      <alignment horizontal="center" vertical="center" wrapText="1"/>
    </xf>
    <xf numFmtId="0" fontId="17" fillId="2" borderId="7" xfId="18" applyFont="1" applyFill="1" applyBorder="1" applyAlignment="1">
      <alignment horizontal="center" vertical="center" wrapText="1"/>
    </xf>
    <xf numFmtId="0" fontId="17" fillId="2" borderId="8" xfId="18" applyFont="1" applyFill="1" applyBorder="1" applyAlignment="1">
      <alignment horizontal="center" vertical="center" wrapText="1"/>
    </xf>
    <xf numFmtId="0" fontId="17" fillId="2" borderId="9" xfId="18" applyFont="1" applyFill="1" applyBorder="1" applyAlignment="1">
      <alignment horizontal="center" vertical="center" wrapText="1"/>
    </xf>
    <xf numFmtId="49" fontId="8" fillId="0" borderId="1" xfId="27" applyNumberFormat="1" applyFont="1" applyBorder="1" applyAlignment="1">
      <alignment horizontal="center" vertical="center" wrapText="1"/>
    </xf>
    <xf numFmtId="0" fontId="18" fillId="2" borderId="7" xfId="18" applyFont="1" applyFill="1" applyBorder="1" applyAlignment="1">
      <alignment horizontal="center" vertical="center" wrapText="1"/>
    </xf>
    <xf numFmtId="0" fontId="18" fillId="2" borderId="9" xfId="18" applyFont="1" applyFill="1" applyBorder="1" applyAlignment="1">
      <alignment horizontal="center" vertical="center" wrapText="1"/>
    </xf>
    <xf numFmtId="3" fontId="13" fillId="0" borderId="6" xfId="27" applyNumberFormat="1" applyFont="1" applyBorder="1" applyAlignment="1">
      <alignment horizontal="center" vertical="center" wrapText="1"/>
    </xf>
    <xf numFmtId="3" fontId="13" fillId="0" borderId="5" xfId="27" applyNumberFormat="1" applyFont="1" applyBorder="1" applyAlignment="1">
      <alignment horizontal="center" vertical="center" wrapText="1"/>
    </xf>
    <xf numFmtId="3" fontId="13" fillId="0" borderId="6" xfId="27" applyNumberFormat="1" applyFont="1" applyFill="1" applyBorder="1" applyAlignment="1">
      <alignment horizontal="center" vertical="center" wrapText="1"/>
    </xf>
    <xf numFmtId="3" fontId="13" fillId="0" borderId="5" xfId="27" applyNumberFormat="1" applyFont="1" applyFill="1" applyBorder="1" applyAlignment="1">
      <alignment horizontal="center" vertical="center" wrapText="1"/>
    </xf>
    <xf numFmtId="1" fontId="12" fillId="0" borderId="0" xfId="27" applyNumberFormat="1" applyFont="1" applyFill="1" applyAlignment="1">
      <alignment horizontal="center" vertical="center"/>
    </xf>
    <xf numFmtId="1" fontId="12" fillId="0" borderId="0" xfId="27" applyNumberFormat="1" applyFont="1" applyFill="1" applyAlignment="1">
      <alignment horizontal="center" vertical="center" wrapText="1"/>
    </xf>
    <xf numFmtId="0" fontId="7" fillId="0" borderId="1" xfId="13" applyFont="1" applyBorder="1" applyAlignment="1">
      <alignment horizontal="center" vertical="center" wrapText="1"/>
    </xf>
    <xf numFmtId="0" fontId="8" fillId="2" borderId="1" xfId="18" applyFont="1" applyFill="1" applyBorder="1" applyAlignment="1">
      <alignment horizontal="center" vertical="center" wrapText="1"/>
    </xf>
  </cellXfs>
  <cellStyles count="30">
    <cellStyle name="AutoFormat-Optionen 2" xfId="1"/>
    <cellStyle name="Comma" xfId="2" builtinId="3"/>
    <cellStyle name="Comma 10 2" xfId="3"/>
    <cellStyle name="Comma 12 2 2" xfId="29"/>
    <cellStyle name="Comma 2" xfId="4"/>
    <cellStyle name="Comma 3" xfId="5"/>
    <cellStyle name="Comma 6" xfId="6"/>
    <cellStyle name="Comma 60" xfId="7"/>
    <cellStyle name="Comma 7" xfId="8"/>
    <cellStyle name="Normal" xfId="0" builtinId="0"/>
    <cellStyle name="Normal 10 2 28" xfId="9"/>
    <cellStyle name="Normal 10 2 4 2 5 2" xfId="10"/>
    <cellStyle name="Normal 11 2" xfId="11"/>
    <cellStyle name="Normal 19 2" xfId="12"/>
    <cellStyle name="Normal 2" xfId="13"/>
    <cellStyle name="Normal 2 2" xfId="14"/>
    <cellStyle name="Normal 3" xfId="15"/>
    <cellStyle name="Normal 3 2" xfId="16"/>
    <cellStyle name="Normal 4" xfId="17"/>
    <cellStyle name="Normal 4 18" xfId="18"/>
    <cellStyle name="Normal 5" xfId="19"/>
    <cellStyle name="Normal 6" xfId="20"/>
    <cellStyle name="Normal 65" xfId="21"/>
    <cellStyle name="Normal 65 2" xfId="22"/>
    <cellStyle name="Normal 69" xfId="23"/>
    <cellStyle name="Normal 69 2" xfId="24"/>
    <cellStyle name="Normal 7" xfId="25"/>
    <cellStyle name="Normal 8" xfId="26"/>
    <cellStyle name="Normal_Bieu mau (CV )" xfId="27"/>
    <cellStyle name="Percent 2" xfId="2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ata%20Tuan\Dropbox\Dau%20tu%202020\1.%20Ke%20hoach%20von%202020\7.%20Ke%20hoach%202021\6.%20Ke%20hoach%20dau%20tu%202021-%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7"/>
      <sheetName val="Bieu 08.NSĐP"/>
      <sheetName val="Bieu 09.CTMT"/>
      <sheetName val="B8"/>
      <sheetName val="B8a"/>
      <sheetName val="B9"/>
      <sheetName val="B10"/>
      <sheetName val="QH01"/>
      <sheetName val="TW01"/>
      <sheetName val="TW0111"/>
      <sheetName val="TW0112"/>
      <sheetName val="TW02"/>
      <sheetName val="TW04"/>
      <sheetName val="TW05"/>
      <sheetName val="TW06"/>
      <sheetName val="TW07"/>
      <sheetName val="TW08"/>
      <sheetName val="TW09"/>
      <sheetName val="TW10"/>
      <sheetName val="TW13"/>
      <sheetName val="T01"/>
      <sheetName val="T02"/>
      <sheetName val="T03"/>
      <sheetName val="T04"/>
      <sheetName val="T041"/>
      <sheetName val="T05"/>
      <sheetName val="T06"/>
      <sheetName val="T07"/>
      <sheetName val="HGT072"/>
      <sheetName val="HGT01"/>
      <sheetName val="HGT02"/>
      <sheetName val="HGT03"/>
      <sheetName val="HGT04"/>
      <sheetName val="HGT05"/>
      <sheetName val="HGT06"/>
      <sheetName val="HGT061"/>
      <sheetName val="HGT07"/>
      <sheetName val="HGT071"/>
      <sheetName val="HGT073"/>
      <sheetName val="HGT074"/>
      <sheetName val="HGT08"/>
      <sheetName val="H07"/>
      <sheetName val="H08"/>
      <sheetName val="H081"/>
      <sheetName val="H082"/>
      <sheetName val="H083"/>
      <sheetName val="H09"/>
      <sheetName val="H10"/>
      <sheetName val="H11"/>
      <sheetName val="H12"/>
      <sheetName val="H13"/>
      <sheetName val="H14"/>
      <sheetName val="H15"/>
      <sheetName val="H16"/>
      <sheetName val="H17"/>
      <sheetName val="H176"/>
      <sheetName val="H177"/>
      <sheetName val="H178"/>
      <sheetName val="H179"/>
      <sheetName val="H18"/>
      <sheetName val="H19"/>
    </sheetNames>
    <sheetDataSet>
      <sheetData sheetId="0" refreshError="1"/>
      <sheetData sheetId="1" refreshError="1"/>
      <sheetData sheetId="2" refreshError="1"/>
      <sheetData sheetId="3" refreshError="1"/>
      <sheetData sheetId="4" refreshError="1"/>
      <sheetData sheetId="5" refreshError="1">
        <row r="15">
          <cell r="E15" t="str">
            <v>Thị trấn Đăk Tô</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K22"/>
  <sheetViews>
    <sheetView zoomScale="85" zoomScaleNormal="85" workbookViewId="0">
      <selection activeCell="A3" sqref="A3:I3"/>
    </sheetView>
  </sheetViews>
  <sheetFormatPr defaultColWidth="12.28515625" defaultRowHeight="15.75"/>
  <cols>
    <col min="1" max="1" width="6" style="29" customWidth="1"/>
    <col min="2" max="2" width="42.7109375" style="24" customWidth="1"/>
    <col min="3" max="3" width="14.5703125" style="24" customWidth="1"/>
    <col min="4" max="4" width="15.28515625" style="24" customWidth="1"/>
    <col min="5" max="5" width="15.140625" style="24" customWidth="1"/>
    <col min="6" max="6" width="13.42578125" style="24" customWidth="1"/>
    <col min="7" max="7" width="12.140625" style="39" customWidth="1"/>
    <col min="8" max="8" width="12.7109375" style="39" customWidth="1"/>
    <col min="9" max="9" width="12.42578125" style="24" customWidth="1"/>
    <col min="10" max="10" width="10.85546875" style="24" customWidth="1"/>
    <col min="11" max="11" width="12.5703125" style="24" hidden="1" customWidth="1"/>
    <col min="12" max="12" width="13.5703125" style="24" hidden="1" customWidth="1"/>
    <col min="13" max="13" width="14.7109375" style="24" hidden="1" customWidth="1"/>
    <col min="14" max="236" width="9.140625" style="24" customWidth="1"/>
    <col min="237" max="237" width="6" style="24" customWidth="1"/>
    <col min="238" max="238" width="41" style="24" customWidth="1"/>
    <col min="239" max="245" width="12.28515625" style="24" customWidth="1"/>
    <col min="246" max="16384" width="12.28515625" style="25"/>
  </cols>
  <sheetData>
    <row r="1" spans="1:245" ht="20.25" customHeight="1">
      <c r="A1" s="142" t="s">
        <v>45</v>
      </c>
      <c r="B1" s="142"/>
      <c r="C1" s="142"/>
      <c r="D1" s="142"/>
      <c r="E1" s="142"/>
      <c r="F1" s="142"/>
      <c r="G1" s="142"/>
      <c r="H1" s="142"/>
      <c r="I1" s="142"/>
      <c r="J1" s="26"/>
      <c r="K1" s="26"/>
      <c r="L1" s="26"/>
      <c r="M1" s="26"/>
      <c r="N1" s="26"/>
      <c r="O1" s="26"/>
      <c r="P1" s="26"/>
      <c r="Q1" s="26"/>
      <c r="R1" s="26"/>
      <c r="S1" s="26"/>
      <c r="T1" s="26"/>
      <c r="U1" s="26"/>
      <c r="V1" s="26"/>
      <c r="W1" s="26"/>
      <c r="X1" s="26"/>
      <c r="Y1" s="26"/>
      <c r="Z1" s="26"/>
      <c r="AA1" s="26"/>
      <c r="AB1" s="26"/>
    </row>
    <row r="2" spans="1:245" ht="18.75">
      <c r="A2" s="143" t="s">
        <v>105</v>
      </c>
      <c r="B2" s="143"/>
      <c r="C2" s="143"/>
      <c r="D2" s="143"/>
      <c r="E2" s="143"/>
      <c r="F2" s="143"/>
      <c r="G2" s="143"/>
      <c r="H2" s="143"/>
      <c r="I2" s="143"/>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c r="CK2" s="27"/>
      <c r="CL2" s="27"/>
      <c r="CM2" s="27"/>
      <c r="CN2" s="27"/>
      <c r="CO2" s="27"/>
      <c r="CP2" s="27"/>
      <c r="CQ2" s="27"/>
      <c r="CR2" s="27"/>
      <c r="CS2" s="27"/>
      <c r="CT2" s="27"/>
      <c r="CU2" s="27"/>
      <c r="CV2" s="27"/>
      <c r="CW2" s="27"/>
      <c r="CX2" s="27"/>
      <c r="CY2" s="27"/>
      <c r="CZ2" s="27"/>
      <c r="DA2" s="27"/>
      <c r="DB2" s="27"/>
      <c r="DC2" s="27"/>
      <c r="DD2" s="27"/>
      <c r="DE2" s="27"/>
      <c r="DF2" s="27"/>
      <c r="DG2" s="27"/>
      <c r="DH2" s="27"/>
      <c r="DI2" s="27"/>
      <c r="DJ2" s="27"/>
      <c r="DK2" s="27"/>
      <c r="DL2" s="27"/>
      <c r="DM2" s="27"/>
      <c r="DN2" s="27"/>
      <c r="DO2" s="27"/>
      <c r="DP2" s="27"/>
      <c r="DQ2" s="27"/>
      <c r="DR2" s="27"/>
      <c r="DS2" s="27"/>
      <c r="DT2" s="27"/>
      <c r="DU2" s="27"/>
      <c r="DV2" s="27"/>
      <c r="DW2" s="27"/>
      <c r="DX2" s="27"/>
      <c r="DY2" s="27"/>
      <c r="DZ2" s="27"/>
      <c r="EA2" s="27"/>
      <c r="EB2" s="27"/>
      <c r="EC2" s="27"/>
      <c r="ED2" s="27"/>
      <c r="EE2" s="27"/>
      <c r="EF2" s="27"/>
      <c r="EG2" s="27"/>
      <c r="EH2" s="27"/>
      <c r="EI2" s="27"/>
      <c r="EJ2" s="27"/>
      <c r="EK2" s="27"/>
      <c r="EL2" s="27"/>
      <c r="EM2" s="27"/>
      <c r="EN2" s="27"/>
      <c r="EO2" s="27"/>
      <c r="EP2" s="27"/>
      <c r="EQ2" s="27"/>
      <c r="ER2" s="27"/>
      <c r="ES2" s="27"/>
      <c r="ET2" s="27"/>
      <c r="EU2" s="27"/>
      <c r="EV2" s="27"/>
      <c r="EW2" s="27"/>
      <c r="EX2" s="27"/>
      <c r="EY2" s="27"/>
      <c r="EZ2" s="27"/>
      <c r="FA2" s="27"/>
      <c r="FB2" s="27"/>
      <c r="FC2" s="27"/>
      <c r="FD2" s="27"/>
      <c r="FE2" s="27"/>
      <c r="FF2" s="27"/>
      <c r="FG2" s="27"/>
      <c r="FH2" s="27"/>
      <c r="FI2" s="27"/>
      <c r="FJ2" s="27"/>
      <c r="FK2" s="27"/>
      <c r="FL2" s="27"/>
      <c r="FM2" s="27"/>
      <c r="FN2" s="27"/>
      <c r="FO2" s="27"/>
      <c r="FP2" s="27"/>
      <c r="FQ2" s="27"/>
      <c r="FR2" s="27"/>
      <c r="FS2" s="27"/>
      <c r="FT2" s="27"/>
      <c r="FU2" s="27"/>
      <c r="FV2" s="27"/>
      <c r="FW2" s="27"/>
      <c r="FX2" s="27"/>
      <c r="FY2" s="27"/>
      <c r="FZ2" s="27"/>
      <c r="GA2" s="27"/>
      <c r="GB2" s="27"/>
      <c r="GC2" s="27"/>
      <c r="GD2" s="27"/>
      <c r="GE2" s="27"/>
      <c r="GF2" s="27"/>
      <c r="GG2" s="27"/>
      <c r="GH2" s="27"/>
      <c r="GI2" s="27"/>
      <c r="GJ2" s="27"/>
      <c r="GK2" s="27"/>
      <c r="GL2" s="27"/>
      <c r="GM2" s="27"/>
      <c r="GN2" s="27"/>
      <c r="GO2" s="27"/>
      <c r="GP2" s="27"/>
      <c r="GQ2" s="27"/>
      <c r="GR2" s="27"/>
      <c r="GS2" s="27"/>
      <c r="GT2" s="27"/>
      <c r="GU2" s="27"/>
      <c r="GV2" s="27"/>
      <c r="GW2" s="27"/>
      <c r="GX2" s="27"/>
      <c r="GY2" s="27"/>
      <c r="GZ2" s="27"/>
      <c r="HA2" s="27"/>
      <c r="HB2" s="27"/>
      <c r="HC2" s="27"/>
      <c r="HD2" s="27"/>
      <c r="HE2" s="27"/>
      <c r="HF2" s="27"/>
      <c r="HG2" s="27"/>
      <c r="HH2" s="27"/>
      <c r="HI2" s="27"/>
      <c r="HJ2" s="27"/>
      <c r="HK2" s="27"/>
      <c r="HL2" s="27"/>
      <c r="HM2" s="27"/>
      <c r="HN2" s="27"/>
      <c r="HO2" s="27"/>
      <c r="HP2" s="27"/>
      <c r="HQ2" s="27"/>
      <c r="HR2" s="27"/>
      <c r="HS2" s="27"/>
      <c r="HT2" s="27"/>
      <c r="HU2" s="27"/>
      <c r="HV2" s="27"/>
      <c r="HW2" s="27"/>
      <c r="HX2" s="27"/>
      <c r="HY2" s="27"/>
      <c r="HZ2" s="27"/>
      <c r="IA2" s="27"/>
      <c r="IB2" s="27"/>
      <c r="IC2" s="27"/>
      <c r="ID2" s="27"/>
      <c r="IE2" s="27"/>
      <c r="IF2" s="27"/>
      <c r="IG2" s="27"/>
      <c r="IH2" s="27"/>
      <c r="II2" s="27"/>
      <c r="IJ2" s="27"/>
      <c r="IK2" s="27"/>
    </row>
    <row r="3" spans="1:245" ht="21.6" customHeight="1">
      <c r="A3" s="146" t="s">
        <v>115</v>
      </c>
      <c r="B3" s="146"/>
      <c r="C3" s="146"/>
      <c r="D3" s="146"/>
      <c r="E3" s="146"/>
      <c r="F3" s="146"/>
      <c r="G3" s="146"/>
      <c r="H3" s="146"/>
      <c r="I3" s="146"/>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c r="CL3" s="27"/>
      <c r="CM3" s="27"/>
      <c r="CN3" s="27"/>
      <c r="CO3" s="27"/>
      <c r="CP3" s="27"/>
      <c r="CQ3" s="27"/>
      <c r="CR3" s="27"/>
      <c r="CS3" s="27"/>
      <c r="CT3" s="27"/>
      <c r="CU3" s="27"/>
      <c r="CV3" s="27"/>
      <c r="CW3" s="27"/>
      <c r="CX3" s="27"/>
      <c r="CY3" s="27"/>
      <c r="CZ3" s="27"/>
      <c r="DA3" s="27"/>
      <c r="DB3" s="27"/>
      <c r="DC3" s="27"/>
      <c r="DD3" s="27"/>
      <c r="DE3" s="27"/>
      <c r="DF3" s="27"/>
      <c r="DG3" s="27"/>
      <c r="DH3" s="27"/>
      <c r="DI3" s="27"/>
      <c r="DJ3" s="27"/>
      <c r="DK3" s="27"/>
      <c r="DL3" s="27"/>
      <c r="DM3" s="27"/>
      <c r="DN3" s="27"/>
      <c r="DO3" s="27"/>
      <c r="DP3" s="27"/>
      <c r="DQ3" s="27"/>
      <c r="DR3" s="27"/>
      <c r="DS3" s="27"/>
      <c r="DT3" s="27"/>
      <c r="DU3" s="27"/>
      <c r="DV3" s="27"/>
      <c r="DW3" s="27"/>
      <c r="DX3" s="27"/>
      <c r="DY3" s="27"/>
      <c r="DZ3" s="27"/>
      <c r="EA3" s="27"/>
      <c r="EB3" s="27"/>
      <c r="EC3" s="27"/>
      <c r="ED3" s="27"/>
      <c r="EE3" s="27"/>
      <c r="EF3" s="27"/>
      <c r="EG3" s="27"/>
      <c r="EH3" s="27"/>
      <c r="EI3" s="27"/>
      <c r="EJ3" s="27"/>
      <c r="EK3" s="27"/>
      <c r="EL3" s="27"/>
      <c r="EM3" s="27"/>
      <c r="EN3" s="27"/>
      <c r="EO3" s="27"/>
      <c r="EP3" s="27"/>
      <c r="EQ3" s="27"/>
      <c r="ER3" s="27"/>
      <c r="ES3" s="27"/>
      <c r="ET3" s="27"/>
      <c r="EU3" s="27"/>
      <c r="EV3" s="27"/>
      <c r="EW3" s="27"/>
      <c r="EX3" s="27"/>
      <c r="EY3" s="27"/>
      <c r="EZ3" s="27"/>
      <c r="FA3" s="27"/>
      <c r="FB3" s="27"/>
      <c r="FC3" s="27"/>
      <c r="FD3" s="27"/>
      <c r="FE3" s="27"/>
      <c r="FF3" s="27"/>
      <c r="FG3" s="27"/>
      <c r="FH3" s="27"/>
      <c r="FI3" s="27"/>
      <c r="FJ3" s="27"/>
      <c r="FK3" s="27"/>
      <c r="FL3" s="27"/>
      <c r="FM3" s="27"/>
      <c r="FN3" s="27"/>
      <c r="FO3" s="27"/>
      <c r="FP3" s="27"/>
      <c r="FQ3" s="27"/>
      <c r="FR3" s="27"/>
      <c r="FS3" s="27"/>
      <c r="FT3" s="27"/>
      <c r="FU3" s="27"/>
      <c r="FV3" s="27"/>
      <c r="FW3" s="27"/>
      <c r="FX3" s="27"/>
      <c r="FY3" s="27"/>
      <c r="FZ3" s="27"/>
      <c r="GA3" s="27"/>
      <c r="GB3" s="27"/>
      <c r="GC3" s="27"/>
      <c r="GD3" s="27"/>
      <c r="GE3" s="27"/>
      <c r="GF3" s="27"/>
      <c r="GG3" s="27"/>
      <c r="GH3" s="27"/>
      <c r="GI3" s="27"/>
      <c r="GJ3" s="27"/>
      <c r="GK3" s="27"/>
      <c r="GL3" s="27"/>
      <c r="GM3" s="27"/>
      <c r="GN3" s="27"/>
      <c r="GO3" s="27"/>
      <c r="GP3" s="27"/>
      <c r="GQ3" s="27"/>
      <c r="GR3" s="27"/>
      <c r="GS3" s="27"/>
      <c r="GT3" s="27"/>
      <c r="GU3" s="27"/>
      <c r="GV3" s="27"/>
      <c r="GW3" s="27"/>
      <c r="GX3" s="27"/>
      <c r="GY3" s="27"/>
      <c r="GZ3" s="27"/>
      <c r="HA3" s="27"/>
      <c r="HB3" s="27"/>
      <c r="HC3" s="27"/>
      <c r="HD3" s="27"/>
      <c r="HE3" s="27"/>
      <c r="HF3" s="27"/>
      <c r="HG3" s="27"/>
      <c r="HH3" s="27"/>
      <c r="HI3" s="27"/>
      <c r="HJ3" s="27"/>
      <c r="HK3" s="27"/>
      <c r="HL3" s="27"/>
      <c r="HM3" s="27"/>
      <c r="HN3" s="27"/>
      <c r="HO3" s="27"/>
      <c r="HP3" s="27"/>
      <c r="HQ3" s="27"/>
      <c r="HR3" s="27"/>
      <c r="HS3" s="27"/>
      <c r="HT3" s="27"/>
      <c r="HU3" s="27"/>
      <c r="HV3" s="27"/>
      <c r="HW3" s="27"/>
      <c r="HX3" s="27"/>
      <c r="HY3" s="27"/>
      <c r="HZ3" s="27"/>
      <c r="IA3" s="27"/>
      <c r="IB3" s="27"/>
      <c r="IC3" s="27"/>
      <c r="ID3" s="27"/>
      <c r="IE3" s="27"/>
      <c r="IF3" s="27"/>
      <c r="IG3" s="27"/>
      <c r="IH3" s="27"/>
      <c r="II3" s="27"/>
      <c r="IJ3" s="27"/>
      <c r="IK3" s="27"/>
    </row>
    <row r="4" spans="1:245">
      <c r="A4" s="144" t="s">
        <v>1</v>
      </c>
      <c r="B4" s="144"/>
      <c r="C4" s="144"/>
      <c r="D4" s="144"/>
      <c r="E4" s="144"/>
      <c r="F4" s="144"/>
      <c r="G4" s="144"/>
      <c r="H4" s="144"/>
      <c r="I4" s="144"/>
    </row>
    <row r="5" spans="1:245" s="36" customFormat="1" ht="22.5" customHeight="1">
      <c r="A5" s="145" t="s">
        <v>9</v>
      </c>
      <c r="B5" s="145" t="s">
        <v>8</v>
      </c>
      <c r="C5" s="139" t="s">
        <v>106</v>
      </c>
      <c r="D5" s="139"/>
      <c r="E5" s="139"/>
      <c r="F5" s="139"/>
      <c r="G5" s="139"/>
      <c r="H5" s="141" t="s">
        <v>54</v>
      </c>
      <c r="I5" s="145" t="s">
        <v>13</v>
      </c>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c r="CH5" s="47"/>
      <c r="CI5" s="47"/>
      <c r="CJ5" s="47"/>
      <c r="CK5" s="47"/>
      <c r="CL5" s="47"/>
      <c r="CM5" s="47"/>
      <c r="CN5" s="47"/>
      <c r="CO5" s="47"/>
      <c r="CP5" s="47"/>
      <c r="CQ5" s="47"/>
      <c r="CR5" s="47"/>
      <c r="CS5" s="47"/>
      <c r="CT5" s="47"/>
      <c r="CU5" s="47"/>
      <c r="CV5" s="47"/>
      <c r="CW5" s="47"/>
      <c r="CX5" s="47"/>
      <c r="CY5" s="47"/>
      <c r="CZ5" s="47"/>
      <c r="DA5" s="47"/>
      <c r="DB5" s="47"/>
      <c r="DC5" s="47"/>
      <c r="DD5" s="47"/>
      <c r="DE5" s="47"/>
      <c r="DF5" s="47"/>
      <c r="DG5" s="47"/>
      <c r="DH5" s="47"/>
      <c r="DI5" s="47"/>
      <c r="DJ5" s="47"/>
      <c r="DK5" s="47"/>
      <c r="DL5" s="47"/>
      <c r="DM5" s="47"/>
      <c r="DN5" s="47"/>
      <c r="DO5" s="47"/>
      <c r="DP5" s="47"/>
      <c r="DQ5" s="47"/>
      <c r="DR5" s="47"/>
      <c r="DS5" s="47"/>
      <c r="DT5" s="47"/>
      <c r="DU5" s="47"/>
      <c r="DV5" s="47"/>
      <c r="DW5" s="47"/>
      <c r="DX5" s="47"/>
      <c r="DY5" s="47"/>
      <c r="DZ5" s="47"/>
      <c r="EA5" s="47"/>
      <c r="EB5" s="47"/>
      <c r="EC5" s="47"/>
      <c r="ED5" s="47"/>
      <c r="EE5" s="47"/>
      <c r="EF5" s="47"/>
      <c r="EG5" s="47"/>
      <c r="EH5" s="47"/>
      <c r="EI5" s="47"/>
      <c r="EJ5" s="47"/>
      <c r="EK5" s="47"/>
      <c r="EL5" s="47"/>
      <c r="EM5" s="47"/>
      <c r="EN5" s="47"/>
      <c r="EO5" s="47"/>
      <c r="EP5" s="47"/>
      <c r="EQ5" s="47"/>
      <c r="ER5" s="47"/>
      <c r="ES5" s="47"/>
      <c r="ET5" s="47"/>
      <c r="EU5" s="47"/>
      <c r="EV5" s="47"/>
      <c r="EW5" s="47"/>
      <c r="EX5" s="47"/>
      <c r="EY5" s="47"/>
      <c r="EZ5" s="47"/>
      <c r="FA5" s="47"/>
      <c r="FB5" s="47"/>
      <c r="FC5" s="47"/>
      <c r="FD5" s="47"/>
      <c r="FE5" s="47"/>
      <c r="FF5" s="47"/>
      <c r="FG5" s="47"/>
      <c r="FH5" s="47"/>
      <c r="FI5" s="47"/>
      <c r="FJ5" s="47"/>
      <c r="FK5" s="47"/>
      <c r="FL5" s="47"/>
      <c r="FM5" s="47"/>
      <c r="FN5" s="47"/>
      <c r="FO5" s="47"/>
      <c r="FP5" s="47"/>
      <c r="FQ5" s="47"/>
      <c r="FR5" s="47"/>
      <c r="FS5" s="47"/>
      <c r="FT5" s="47"/>
      <c r="FU5" s="47"/>
      <c r="FV5" s="47"/>
      <c r="FW5" s="47"/>
      <c r="FX5" s="47"/>
      <c r="FY5" s="47"/>
      <c r="FZ5" s="47"/>
      <c r="GA5" s="47"/>
      <c r="GB5" s="47"/>
      <c r="GC5" s="47"/>
      <c r="GD5" s="47"/>
      <c r="GE5" s="47"/>
      <c r="GF5" s="47"/>
      <c r="GG5" s="47"/>
      <c r="GH5" s="47"/>
      <c r="GI5" s="47"/>
      <c r="GJ5" s="47"/>
      <c r="GK5" s="47"/>
      <c r="GL5" s="47"/>
      <c r="GM5" s="47"/>
      <c r="GN5" s="47"/>
      <c r="GO5" s="47"/>
      <c r="GP5" s="47"/>
      <c r="GQ5" s="47"/>
      <c r="GR5" s="47"/>
      <c r="GS5" s="47"/>
      <c r="GT5" s="47"/>
      <c r="GU5" s="47"/>
      <c r="GV5" s="47"/>
      <c r="GW5" s="47"/>
      <c r="GX5" s="47"/>
      <c r="GY5" s="47"/>
      <c r="GZ5" s="47"/>
      <c r="HA5" s="47"/>
      <c r="HB5" s="47"/>
      <c r="HC5" s="47"/>
      <c r="HD5" s="47"/>
      <c r="HE5" s="47"/>
      <c r="HF5" s="47"/>
      <c r="HG5" s="47"/>
      <c r="HH5" s="47"/>
      <c r="HI5" s="47"/>
      <c r="HJ5" s="47"/>
      <c r="HK5" s="47"/>
      <c r="HL5" s="47"/>
      <c r="HM5" s="47"/>
      <c r="HN5" s="47"/>
      <c r="HO5" s="47"/>
      <c r="HP5" s="47"/>
      <c r="HQ5" s="47"/>
      <c r="HR5" s="47"/>
      <c r="HS5" s="47"/>
      <c r="HT5" s="47"/>
      <c r="HU5" s="47"/>
      <c r="HV5" s="47"/>
      <c r="HW5" s="47"/>
      <c r="HX5" s="47"/>
      <c r="HY5" s="47"/>
      <c r="HZ5" s="47"/>
      <c r="IA5" s="47"/>
      <c r="IB5" s="47"/>
      <c r="IC5" s="47"/>
      <c r="ID5" s="47"/>
      <c r="IE5" s="47"/>
      <c r="IF5" s="47"/>
      <c r="IG5" s="47"/>
      <c r="IH5" s="47"/>
      <c r="II5" s="47"/>
      <c r="IJ5" s="47"/>
      <c r="IK5" s="47"/>
    </row>
    <row r="6" spans="1:245" s="36" customFormat="1" ht="18" customHeight="1">
      <c r="A6" s="145"/>
      <c r="B6" s="145"/>
      <c r="C6" s="145" t="s">
        <v>55</v>
      </c>
      <c r="D6" s="139" t="s">
        <v>56</v>
      </c>
      <c r="E6" s="139"/>
      <c r="F6" s="139"/>
      <c r="G6" s="139"/>
      <c r="H6" s="141"/>
      <c r="I6" s="145"/>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c r="CJ6" s="47"/>
      <c r="CK6" s="47"/>
      <c r="CL6" s="47"/>
      <c r="CM6" s="47"/>
      <c r="CN6" s="47"/>
      <c r="CO6" s="47"/>
      <c r="CP6" s="47"/>
      <c r="CQ6" s="47"/>
      <c r="CR6" s="47"/>
      <c r="CS6" s="47"/>
      <c r="CT6" s="47"/>
      <c r="CU6" s="47"/>
      <c r="CV6" s="47"/>
      <c r="CW6" s="47"/>
      <c r="CX6" s="47"/>
      <c r="CY6" s="47"/>
      <c r="CZ6" s="47"/>
      <c r="DA6" s="47"/>
      <c r="DB6" s="47"/>
      <c r="DC6" s="47"/>
      <c r="DD6" s="47"/>
      <c r="DE6" s="47"/>
      <c r="DF6" s="47"/>
      <c r="DG6" s="47"/>
      <c r="DH6" s="47"/>
      <c r="DI6" s="47"/>
      <c r="DJ6" s="47"/>
      <c r="DK6" s="47"/>
      <c r="DL6" s="47"/>
      <c r="DM6" s="47"/>
      <c r="DN6" s="47"/>
      <c r="DO6" s="47"/>
      <c r="DP6" s="47"/>
      <c r="DQ6" s="47"/>
      <c r="DR6" s="47"/>
      <c r="DS6" s="47"/>
      <c r="DT6" s="47"/>
      <c r="DU6" s="47"/>
      <c r="DV6" s="47"/>
      <c r="DW6" s="47"/>
      <c r="DX6" s="47"/>
      <c r="DY6" s="47"/>
      <c r="DZ6" s="47"/>
      <c r="EA6" s="47"/>
      <c r="EB6" s="47"/>
      <c r="EC6" s="47"/>
      <c r="ED6" s="47"/>
      <c r="EE6" s="47"/>
      <c r="EF6" s="47"/>
      <c r="EG6" s="47"/>
      <c r="EH6" s="47"/>
      <c r="EI6" s="47"/>
      <c r="EJ6" s="47"/>
      <c r="EK6" s="47"/>
      <c r="EL6" s="47"/>
      <c r="EM6" s="47"/>
      <c r="EN6" s="47"/>
      <c r="EO6" s="47"/>
      <c r="EP6" s="47"/>
      <c r="EQ6" s="47"/>
      <c r="ER6" s="47"/>
      <c r="ES6" s="47"/>
      <c r="ET6" s="47"/>
      <c r="EU6" s="47"/>
      <c r="EV6" s="47"/>
      <c r="EW6" s="47"/>
      <c r="EX6" s="47"/>
      <c r="EY6" s="47"/>
      <c r="EZ6" s="47"/>
      <c r="FA6" s="47"/>
      <c r="FB6" s="47"/>
      <c r="FC6" s="47"/>
      <c r="FD6" s="47"/>
      <c r="FE6" s="47"/>
      <c r="FF6" s="47"/>
      <c r="FG6" s="47"/>
      <c r="FH6" s="47"/>
      <c r="FI6" s="47"/>
      <c r="FJ6" s="47"/>
      <c r="FK6" s="47"/>
      <c r="FL6" s="47"/>
      <c r="FM6" s="47"/>
      <c r="FN6" s="47"/>
      <c r="FO6" s="47"/>
      <c r="FP6" s="47"/>
      <c r="FQ6" s="47"/>
      <c r="FR6" s="47"/>
      <c r="FS6" s="47"/>
      <c r="FT6" s="47"/>
      <c r="FU6" s="47"/>
      <c r="FV6" s="47"/>
      <c r="FW6" s="47"/>
      <c r="FX6" s="47"/>
      <c r="FY6" s="47"/>
      <c r="FZ6" s="47"/>
      <c r="GA6" s="47"/>
      <c r="GB6" s="47"/>
      <c r="GC6" s="47"/>
      <c r="GD6" s="47"/>
      <c r="GE6" s="47"/>
      <c r="GF6" s="47"/>
      <c r="GG6" s="47"/>
      <c r="GH6" s="47"/>
      <c r="GI6" s="47"/>
      <c r="GJ6" s="47"/>
      <c r="GK6" s="47"/>
      <c r="GL6" s="47"/>
      <c r="GM6" s="47"/>
      <c r="GN6" s="47"/>
      <c r="GO6" s="47"/>
      <c r="GP6" s="47"/>
      <c r="GQ6" s="47"/>
      <c r="GR6" s="47"/>
      <c r="GS6" s="47"/>
      <c r="GT6" s="47"/>
      <c r="GU6" s="47"/>
      <c r="GV6" s="47"/>
      <c r="GW6" s="47"/>
      <c r="GX6" s="47"/>
      <c r="GY6" s="47"/>
      <c r="GZ6" s="47"/>
      <c r="HA6" s="47"/>
      <c r="HB6" s="47"/>
      <c r="HC6" s="47"/>
      <c r="HD6" s="47"/>
      <c r="HE6" s="47"/>
      <c r="HF6" s="47"/>
      <c r="HG6" s="47"/>
      <c r="HH6" s="47"/>
      <c r="HI6" s="47"/>
      <c r="HJ6" s="47"/>
      <c r="HK6" s="47"/>
      <c r="HL6" s="47"/>
      <c r="HM6" s="47"/>
      <c r="HN6" s="47"/>
      <c r="HO6" s="47"/>
      <c r="HP6" s="47"/>
      <c r="HQ6" s="47"/>
      <c r="HR6" s="47"/>
      <c r="HS6" s="47"/>
      <c r="HT6" s="47"/>
      <c r="HU6" s="47"/>
      <c r="HV6" s="47"/>
      <c r="HW6" s="47"/>
      <c r="HX6" s="47"/>
      <c r="HY6" s="47"/>
      <c r="HZ6" s="47"/>
      <c r="IA6" s="47"/>
      <c r="IB6" s="47"/>
      <c r="IC6" s="47"/>
      <c r="ID6" s="47"/>
      <c r="IE6" s="47"/>
      <c r="IF6" s="47"/>
      <c r="IG6" s="47"/>
      <c r="IH6" s="47"/>
      <c r="II6" s="47"/>
      <c r="IJ6" s="47"/>
      <c r="IK6" s="47"/>
    </row>
    <row r="7" spans="1:245" s="36" customFormat="1" ht="18.95" customHeight="1">
      <c r="A7" s="145"/>
      <c r="B7" s="145"/>
      <c r="C7" s="145"/>
      <c r="D7" s="139" t="s">
        <v>15</v>
      </c>
      <c r="E7" s="140" t="s">
        <v>57</v>
      </c>
      <c r="F7" s="140"/>
      <c r="G7" s="140"/>
      <c r="H7" s="141"/>
      <c r="I7" s="145"/>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c r="CH7" s="47"/>
      <c r="CI7" s="47"/>
      <c r="CJ7" s="47"/>
      <c r="CK7" s="47"/>
      <c r="CL7" s="47"/>
      <c r="CM7" s="47"/>
      <c r="CN7" s="47"/>
      <c r="CO7" s="47"/>
      <c r="CP7" s="47"/>
      <c r="CQ7" s="47"/>
      <c r="CR7" s="47"/>
      <c r="CS7" s="47"/>
      <c r="CT7" s="47"/>
      <c r="CU7" s="47"/>
      <c r="CV7" s="47"/>
      <c r="CW7" s="47"/>
      <c r="CX7" s="47"/>
      <c r="CY7" s="47"/>
      <c r="CZ7" s="47"/>
      <c r="DA7" s="47"/>
      <c r="DB7" s="47"/>
      <c r="DC7" s="47"/>
      <c r="DD7" s="47"/>
      <c r="DE7" s="47"/>
      <c r="DF7" s="47"/>
      <c r="DG7" s="47"/>
      <c r="DH7" s="47"/>
      <c r="DI7" s="47"/>
      <c r="DJ7" s="47"/>
      <c r="DK7" s="47"/>
      <c r="DL7" s="47"/>
      <c r="DM7" s="47"/>
      <c r="DN7" s="47"/>
      <c r="DO7" s="47"/>
      <c r="DP7" s="47"/>
      <c r="DQ7" s="47"/>
      <c r="DR7" s="47"/>
      <c r="DS7" s="47"/>
      <c r="DT7" s="47"/>
      <c r="DU7" s="47"/>
      <c r="DV7" s="47"/>
      <c r="DW7" s="47"/>
      <c r="DX7" s="47"/>
      <c r="DY7" s="47"/>
      <c r="DZ7" s="47"/>
      <c r="EA7" s="47"/>
      <c r="EB7" s="47"/>
      <c r="EC7" s="47"/>
      <c r="ED7" s="47"/>
      <c r="EE7" s="47"/>
      <c r="EF7" s="47"/>
      <c r="EG7" s="47"/>
      <c r="EH7" s="47"/>
      <c r="EI7" s="47"/>
      <c r="EJ7" s="47"/>
      <c r="EK7" s="47"/>
      <c r="EL7" s="47"/>
      <c r="EM7" s="47"/>
      <c r="EN7" s="47"/>
      <c r="EO7" s="47"/>
      <c r="EP7" s="47"/>
      <c r="EQ7" s="47"/>
      <c r="ER7" s="47"/>
      <c r="ES7" s="47"/>
      <c r="ET7" s="47"/>
      <c r="EU7" s="47"/>
      <c r="EV7" s="47"/>
      <c r="EW7" s="47"/>
      <c r="EX7" s="47"/>
      <c r="EY7" s="47"/>
      <c r="EZ7" s="47"/>
      <c r="FA7" s="47"/>
      <c r="FB7" s="47"/>
      <c r="FC7" s="47"/>
      <c r="FD7" s="47"/>
      <c r="FE7" s="47"/>
      <c r="FF7" s="47"/>
      <c r="FG7" s="47"/>
      <c r="FH7" s="47"/>
      <c r="FI7" s="47"/>
      <c r="FJ7" s="47"/>
      <c r="FK7" s="47"/>
      <c r="FL7" s="47"/>
      <c r="FM7" s="47"/>
      <c r="FN7" s="47"/>
      <c r="FO7" s="47"/>
      <c r="FP7" s="47"/>
      <c r="FQ7" s="47"/>
      <c r="FR7" s="47"/>
      <c r="FS7" s="47"/>
      <c r="FT7" s="47"/>
      <c r="FU7" s="47"/>
      <c r="FV7" s="47"/>
      <c r="FW7" s="47"/>
      <c r="FX7" s="47"/>
      <c r="FY7" s="47"/>
      <c r="FZ7" s="47"/>
      <c r="GA7" s="47"/>
      <c r="GB7" s="47"/>
      <c r="GC7" s="47"/>
      <c r="GD7" s="47"/>
      <c r="GE7" s="47"/>
      <c r="GF7" s="47"/>
      <c r="GG7" s="47"/>
      <c r="GH7" s="47"/>
      <c r="GI7" s="47"/>
      <c r="GJ7" s="47"/>
      <c r="GK7" s="47"/>
      <c r="GL7" s="47"/>
      <c r="GM7" s="47"/>
      <c r="GN7" s="47"/>
      <c r="GO7" s="47"/>
      <c r="GP7" s="47"/>
      <c r="GQ7" s="47"/>
      <c r="GR7" s="47"/>
      <c r="GS7" s="47"/>
      <c r="GT7" s="47"/>
      <c r="GU7" s="47"/>
      <c r="GV7" s="47"/>
      <c r="GW7" s="47"/>
      <c r="GX7" s="47"/>
      <c r="GY7" s="47"/>
      <c r="GZ7" s="47"/>
      <c r="HA7" s="47"/>
      <c r="HB7" s="47"/>
      <c r="HC7" s="47"/>
      <c r="HD7" s="47"/>
      <c r="HE7" s="47"/>
      <c r="HF7" s="47"/>
      <c r="HG7" s="47"/>
      <c r="HH7" s="47"/>
      <c r="HI7" s="47"/>
      <c r="HJ7" s="47"/>
      <c r="HK7" s="47"/>
      <c r="HL7" s="47"/>
      <c r="HM7" s="47"/>
      <c r="HN7" s="47"/>
      <c r="HO7" s="47"/>
      <c r="HP7" s="47"/>
      <c r="HQ7" s="47"/>
      <c r="HR7" s="47"/>
      <c r="HS7" s="47"/>
      <c r="HT7" s="47"/>
      <c r="HU7" s="47"/>
      <c r="HV7" s="47"/>
      <c r="HW7" s="47"/>
      <c r="HX7" s="47"/>
      <c r="HY7" s="47"/>
      <c r="HZ7" s="47"/>
      <c r="IA7" s="47"/>
      <c r="IB7" s="47"/>
      <c r="IC7" s="47"/>
      <c r="ID7" s="47"/>
      <c r="IE7" s="47"/>
      <c r="IF7" s="47"/>
      <c r="IG7" s="47"/>
      <c r="IH7" s="47"/>
      <c r="II7" s="47"/>
      <c r="IJ7" s="47"/>
      <c r="IK7" s="47"/>
    </row>
    <row r="8" spans="1:245" s="36" customFormat="1" ht="36.6" customHeight="1">
      <c r="A8" s="145"/>
      <c r="B8" s="145"/>
      <c r="C8" s="145"/>
      <c r="D8" s="139"/>
      <c r="E8" s="137" t="s">
        <v>109</v>
      </c>
      <c r="F8" s="137" t="s">
        <v>58</v>
      </c>
      <c r="G8" s="137" t="s">
        <v>114</v>
      </c>
      <c r="H8" s="141"/>
      <c r="I8" s="145"/>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c r="CH8" s="47"/>
      <c r="CI8" s="47"/>
      <c r="CJ8" s="47"/>
      <c r="CK8" s="47"/>
      <c r="CL8" s="47"/>
      <c r="CM8" s="47"/>
      <c r="CN8" s="47"/>
      <c r="CO8" s="47"/>
      <c r="CP8" s="47"/>
      <c r="CQ8" s="47"/>
      <c r="CR8" s="47"/>
      <c r="CS8" s="47"/>
      <c r="CT8" s="47"/>
      <c r="CU8" s="47"/>
      <c r="CV8" s="47"/>
      <c r="CW8" s="47"/>
      <c r="CX8" s="47"/>
      <c r="CY8" s="47"/>
      <c r="CZ8" s="47"/>
      <c r="DA8" s="47"/>
      <c r="DB8" s="47"/>
      <c r="DC8" s="47"/>
      <c r="DD8" s="47"/>
      <c r="DE8" s="47"/>
      <c r="DF8" s="47"/>
      <c r="DG8" s="47"/>
      <c r="DH8" s="47"/>
      <c r="DI8" s="47"/>
      <c r="DJ8" s="47"/>
      <c r="DK8" s="47"/>
      <c r="DL8" s="47"/>
      <c r="DM8" s="47"/>
      <c r="DN8" s="47"/>
      <c r="DO8" s="47"/>
      <c r="DP8" s="47"/>
      <c r="DQ8" s="47"/>
      <c r="DR8" s="47"/>
      <c r="DS8" s="47"/>
      <c r="DT8" s="47"/>
      <c r="DU8" s="47"/>
      <c r="DV8" s="47"/>
      <c r="DW8" s="47"/>
      <c r="DX8" s="47"/>
      <c r="DY8" s="47"/>
      <c r="DZ8" s="47"/>
      <c r="EA8" s="47"/>
      <c r="EB8" s="47"/>
      <c r="EC8" s="47"/>
      <c r="ED8" s="47"/>
      <c r="EE8" s="47"/>
      <c r="EF8" s="47"/>
      <c r="EG8" s="47"/>
      <c r="EH8" s="47"/>
      <c r="EI8" s="47"/>
      <c r="EJ8" s="47"/>
      <c r="EK8" s="47"/>
      <c r="EL8" s="47"/>
      <c r="EM8" s="47"/>
      <c r="EN8" s="47"/>
      <c r="EO8" s="47"/>
      <c r="EP8" s="47"/>
      <c r="EQ8" s="47"/>
      <c r="ER8" s="47"/>
      <c r="ES8" s="47"/>
      <c r="ET8" s="47"/>
      <c r="EU8" s="47"/>
      <c r="EV8" s="47"/>
      <c r="EW8" s="47"/>
      <c r="EX8" s="47"/>
      <c r="EY8" s="47"/>
      <c r="EZ8" s="47"/>
      <c r="FA8" s="47"/>
      <c r="FB8" s="47"/>
      <c r="FC8" s="47"/>
      <c r="FD8" s="47"/>
      <c r="FE8" s="47"/>
      <c r="FF8" s="47"/>
      <c r="FG8" s="47"/>
      <c r="FH8" s="47"/>
      <c r="FI8" s="47"/>
      <c r="FJ8" s="47"/>
      <c r="FK8" s="47"/>
      <c r="FL8" s="47"/>
      <c r="FM8" s="47"/>
      <c r="FN8" s="47"/>
      <c r="FO8" s="47"/>
      <c r="FP8" s="47"/>
      <c r="FQ8" s="47"/>
      <c r="FR8" s="47"/>
      <c r="FS8" s="47"/>
      <c r="FT8" s="47"/>
      <c r="FU8" s="47"/>
      <c r="FV8" s="47"/>
      <c r="FW8" s="47"/>
      <c r="FX8" s="47"/>
      <c r="FY8" s="47"/>
      <c r="FZ8" s="47"/>
      <c r="GA8" s="47"/>
      <c r="GB8" s="47"/>
      <c r="GC8" s="47"/>
      <c r="GD8" s="47"/>
      <c r="GE8" s="47"/>
      <c r="GF8" s="47"/>
      <c r="GG8" s="47"/>
      <c r="GH8" s="47"/>
      <c r="GI8" s="47"/>
      <c r="GJ8" s="47"/>
      <c r="GK8" s="47"/>
      <c r="GL8" s="47"/>
      <c r="GM8" s="47"/>
      <c r="GN8" s="47"/>
      <c r="GO8" s="47"/>
      <c r="GP8" s="47"/>
      <c r="GQ8" s="47"/>
      <c r="GR8" s="47"/>
      <c r="GS8" s="47"/>
      <c r="GT8" s="47"/>
      <c r="GU8" s="47"/>
      <c r="GV8" s="47"/>
      <c r="GW8" s="47"/>
      <c r="GX8" s="47"/>
      <c r="GY8" s="47"/>
      <c r="GZ8" s="47"/>
      <c r="HA8" s="47"/>
      <c r="HB8" s="47"/>
      <c r="HC8" s="47"/>
      <c r="HD8" s="47"/>
      <c r="HE8" s="47"/>
      <c r="HF8" s="47"/>
      <c r="HG8" s="47"/>
      <c r="HH8" s="47"/>
      <c r="HI8" s="47"/>
      <c r="HJ8" s="47"/>
      <c r="HK8" s="47"/>
      <c r="HL8" s="47"/>
      <c r="HM8" s="47"/>
      <c r="HN8" s="47"/>
      <c r="HO8" s="47"/>
      <c r="HP8" s="47"/>
      <c r="HQ8" s="47"/>
      <c r="HR8" s="47"/>
      <c r="HS8" s="47"/>
      <c r="HT8" s="47"/>
      <c r="HU8" s="47"/>
      <c r="HV8" s="47"/>
      <c r="HW8" s="47"/>
      <c r="HX8" s="47"/>
      <c r="HY8" s="47"/>
      <c r="HZ8" s="47"/>
      <c r="IA8" s="47"/>
      <c r="IB8" s="47"/>
      <c r="IC8" s="47"/>
      <c r="ID8" s="47"/>
      <c r="IE8" s="47"/>
      <c r="IF8" s="47"/>
      <c r="IG8" s="47"/>
      <c r="IH8" s="47"/>
      <c r="II8" s="47"/>
      <c r="IJ8" s="47"/>
      <c r="IK8" s="47"/>
    </row>
    <row r="9" spans="1:245">
      <c r="A9" s="30" t="s">
        <v>6</v>
      </c>
      <c r="B9" s="30" t="s">
        <v>0</v>
      </c>
      <c r="C9" s="30">
        <f t="shared" ref="C9:I9" si="0">B9+1</f>
        <v>3</v>
      </c>
      <c r="D9" s="30">
        <f t="shared" si="0"/>
        <v>4</v>
      </c>
      <c r="E9" s="30">
        <f>D9+1</f>
        <v>5</v>
      </c>
      <c r="F9" s="30"/>
      <c r="G9" s="30">
        <f>E9+1</f>
        <v>6</v>
      </c>
      <c r="H9" s="30">
        <f t="shared" si="0"/>
        <v>7</v>
      </c>
      <c r="I9" s="30">
        <f t="shared" si="0"/>
        <v>8</v>
      </c>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c r="FS9" s="29"/>
      <c r="FT9" s="29"/>
      <c r="FU9" s="29"/>
      <c r="FV9" s="29"/>
      <c r="FW9" s="29"/>
      <c r="FX9" s="29"/>
      <c r="FY9" s="29"/>
      <c r="FZ9" s="29"/>
      <c r="GA9" s="29"/>
      <c r="GB9" s="29"/>
      <c r="GC9" s="29"/>
      <c r="GD9" s="29"/>
      <c r="GE9" s="29"/>
      <c r="GF9" s="29"/>
      <c r="GG9" s="29"/>
      <c r="GH9" s="29"/>
      <c r="GI9" s="29"/>
      <c r="GJ9" s="29"/>
      <c r="GK9" s="29"/>
      <c r="GL9" s="29"/>
      <c r="GM9" s="29"/>
      <c r="GN9" s="29"/>
      <c r="GO9" s="29"/>
      <c r="GP9" s="29"/>
      <c r="GQ9" s="29"/>
      <c r="GR9" s="29"/>
      <c r="GS9" s="29"/>
      <c r="GT9" s="29"/>
      <c r="GU9" s="29"/>
      <c r="GV9" s="29"/>
      <c r="GW9" s="29"/>
      <c r="GX9" s="29"/>
      <c r="GY9" s="29"/>
      <c r="GZ9" s="29"/>
      <c r="HA9" s="29"/>
      <c r="HB9" s="29"/>
      <c r="HC9" s="29"/>
      <c r="HD9" s="29"/>
      <c r="HE9" s="29"/>
      <c r="HF9" s="29"/>
      <c r="HG9" s="29"/>
      <c r="HH9" s="29"/>
      <c r="HI9" s="29"/>
      <c r="HJ9" s="29"/>
      <c r="HK9" s="29"/>
      <c r="HL9" s="29"/>
      <c r="HM9" s="29"/>
      <c r="HN9" s="29"/>
      <c r="HO9" s="29"/>
      <c r="HP9" s="29"/>
      <c r="HQ9" s="29"/>
      <c r="HR9" s="29"/>
      <c r="HS9" s="29"/>
      <c r="HT9" s="29"/>
      <c r="HU9" s="29"/>
      <c r="HV9" s="29"/>
      <c r="HW9" s="29"/>
      <c r="HX9" s="29"/>
      <c r="HY9" s="29"/>
      <c r="HZ9" s="29"/>
      <c r="IA9" s="29"/>
      <c r="IB9" s="29"/>
      <c r="IC9" s="29"/>
      <c r="ID9" s="29"/>
      <c r="IE9" s="29"/>
      <c r="IF9" s="29"/>
      <c r="IG9" s="29"/>
      <c r="IH9" s="29"/>
      <c r="II9" s="29"/>
      <c r="IJ9" s="29"/>
      <c r="IK9" s="29"/>
    </row>
    <row r="10" spans="1:245" ht="23.1" customHeight="1">
      <c r="A10" s="28"/>
      <c r="B10" s="31" t="s">
        <v>3</v>
      </c>
      <c r="C10" s="34">
        <f>C11+C17</f>
        <v>13050</v>
      </c>
      <c r="D10" s="34">
        <f t="shared" ref="D10:H10" si="1">D11+D17</f>
        <v>27402</v>
      </c>
      <c r="E10" s="34">
        <f t="shared" si="1"/>
        <v>10300</v>
      </c>
      <c r="F10" s="34">
        <f t="shared" si="1"/>
        <v>2750</v>
      </c>
      <c r="G10" s="34">
        <f t="shared" si="1"/>
        <v>14352</v>
      </c>
      <c r="H10" s="34">
        <f t="shared" si="1"/>
        <v>14352</v>
      </c>
      <c r="I10" s="33"/>
      <c r="J10" s="37"/>
      <c r="L10" s="85"/>
    </row>
    <row r="11" spans="1:245" s="36" customFormat="1" ht="21.6" customHeight="1">
      <c r="A11" s="31">
        <v>1</v>
      </c>
      <c r="B11" s="32" t="s">
        <v>64</v>
      </c>
      <c r="C11" s="34">
        <f t="shared" ref="C11:H11" si="2">SUM(C12:C12)</f>
        <v>11700</v>
      </c>
      <c r="D11" s="34">
        <f t="shared" si="2"/>
        <v>26052</v>
      </c>
      <c r="E11" s="34">
        <f t="shared" si="2"/>
        <v>10300</v>
      </c>
      <c r="F11" s="34">
        <f t="shared" si="2"/>
        <v>1400</v>
      </c>
      <c r="G11" s="34">
        <f t="shared" si="2"/>
        <v>14352</v>
      </c>
      <c r="H11" s="34">
        <f t="shared" si="2"/>
        <v>14352</v>
      </c>
      <c r="I11" s="34"/>
      <c r="J11" s="84"/>
      <c r="K11" s="27"/>
      <c r="L11" s="27"/>
      <c r="M11" s="27"/>
      <c r="N11" s="27"/>
      <c r="O11" s="84"/>
      <c r="P11" s="84"/>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c r="BY11" s="27"/>
      <c r="BZ11" s="27"/>
      <c r="CA11" s="27"/>
      <c r="CB11" s="27"/>
      <c r="CC11" s="27"/>
      <c r="CD11" s="27"/>
      <c r="CE11" s="27"/>
      <c r="CF11" s="27"/>
      <c r="CG11" s="27"/>
      <c r="CH11" s="27"/>
      <c r="CI11" s="27"/>
      <c r="CJ11" s="27"/>
      <c r="CK11" s="27"/>
      <c r="CL11" s="27"/>
      <c r="CM11" s="27"/>
      <c r="CN11" s="27"/>
      <c r="CO11" s="27"/>
      <c r="CP11" s="27"/>
      <c r="CQ11" s="27"/>
      <c r="CR11" s="27"/>
      <c r="CS11" s="27"/>
      <c r="CT11" s="27"/>
      <c r="CU11" s="27"/>
      <c r="CV11" s="27"/>
      <c r="CW11" s="27"/>
      <c r="CX11" s="27"/>
      <c r="CY11" s="27"/>
      <c r="CZ11" s="27"/>
      <c r="DA11" s="27"/>
      <c r="DB11" s="27"/>
      <c r="DC11" s="27"/>
      <c r="DD11" s="27"/>
      <c r="DE11" s="27"/>
      <c r="DF11" s="27"/>
      <c r="DG11" s="27"/>
      <c r="DH11" s="27"/>
      <c r="DI11" s="27"/>
      <c r="DJ11" s="27"/>
      <c r="DK11" s="27"/>
      <c r="DL11" s="27"/>
      <c r="DM11" s="27"/>
      <c r="DN11" s="27"/>
      <c r="DO11" s="27"/>
      <c r="DP11" s="27"/>
      <c r="DQ11" s="27"/>
      <c r="DR11" s="27"/>
      <c r="DS11" s="27"/>
      <c r="DT11" s="27"/>
      <c r="DU11" s="27"/>
      <c r="DV11" s="27"/>
      <c r="DW11" s="27"/>
      <c r="DX11" s="27"/>
      <c r="DY11" s="27"/>
      <c r="DZ11" s="27"/>
      <c r="EA11" s="27"/>
      <c r="EB11" s="27"/>
      <c r="EC11" s="27"/>
      <c r="ED11" s="27"/>
      <c r="EE11" s="27"/>
      <c r="EF11" s="27"/>
      <c r="EG11" s="27"/>
      <c r="EH11" s="27"/>
      <c r="EI11" s="27"/>
      <c r="EJ11" s="27"/>
      <c r="EK11" s="27"/>
      <c r="EL11" s="27"/>
      <c r="EM11" s="27"/>
      <c r="EN11" s="27"/>
      <c r="EO11" s="27"/>
      <c r="EP11" s="27"/>
      <c r="EQ11" s="27"/>
      <c r="ER11" s="27"/>
      <c r="ES11" s="27"/>
      <c r="ET11" s="27"/>
      <c r="EU11" s="27"/>
      <c r="EV11" s="27"/>
      <c r="EW11" s="27"/>
      <c r="EX11" s="27"/>
      <c r="EY11" s="27"/>
      <c r="EZ11" s="27"/>
      <c r="FA11" s="27"/>
      <c r="FB11" s="27"/>
      <c r="FC11" s="27"/>
      <c r="FD11" s="27"/>
      <c r="FE11" s="27"/>
      <c r="FF11" s="27"/>
      <c r="FG11" s="27"/>
      <c r="FH11" s="27"/>
      <c r="FI11" s="27"/>
      <c r="FJ11" s="27"/>
      <c r="FK11" s="27"/>
      <c r="FL11" s="27"/>
      <c r="FM11" s="27"/>
      <c r="FN11" s="27"/>
      <c r="FO11" s="27"/>
      <c r="FP11" s="27"/>
      <c r="FQ11" s="27"/>
      <c r="FR11" s="27"/>
      <c r="FS11" s="27"/>
      <c r="FT11" s="27"/>
      <c r="FU11" s="27"/>
      <c r="FV11" s="27"/>
      <c r="FW11" s="27"/>
      <c r="FX11" s="27"/>
      <c r="FY11" s="27"/>
      <c r="FZ11" s="27"/>
      <c r="GA11" s="27"/>
      <c r="GB11" s="27"/>
      <c r="GC11" s="27"/>
      <c r="GD11" s="27"/>
      <c r="GE11" s="27"/>
      <c r="GF11" s="27"/>
      <c r="GG11" s="27"/>
      <c r="GH11" s="27"/>
      <c r="GI11" s="27"/>
      <c r="GJ11" s="27"/>
      <c r="GK11" s="27"/>
      <c r="GL11" s="27"/>
      <c r="GM11" s="27"/>
      <c r="GN11" s="27"/>
      <c r="GO11" s="27"/>
      <c r="GP11" s="27"/>
      <c r="GQ11" s="27"/>
      <c r="GR11" s="27"/>
      <c r="GS11" s="27"/>
      <c r="GT11" s="27"/>
      <c r="GU11" s="27"/>
      <c r="GV11" s="27"/>
      <c r="GW11" s="27"/>
      <c r="GX11" s="27"/>
      <c r="GY11" s="27"/>
      <c r="GZ11" s="27"/>
      <c r="HA11" s="27"/>
      <c r="HB11" s="27"/>
      <c r="HC11" s="27"/>
      <c r="HD11" s="27"/>
      <c r="HE11" s="27"/>
      <c r="HF11" s="27"/>
      <c r="HG11" s="27"/>
      <c r="HH11" s="27"/>
      <c r="HI11" s="27"/>
      <c r="HJ11" s="27"/>
      <c r="HK11" s="27"/>
      <c r="HL11" s="27"/>
      <c r="HM11" s="27"/>
      <c r="HN11" s="27"/>
      <c r="HO11" s="27"/>
      <c r="HP11" s="27"/>
      <c r="HQ11" s="27"/>
      <c r="HR11" s="27"/>
      <c r="HS11" s="27"/>
      <c r="HT11" s="27"/>
      <c r="HU11" s="27"/>
      <c r="HV11" s="27"/>
      <c r="HW11" s="27"/>
      <c r="HX11" s="27"/>
      <c r="HY11" s="27"/>
      <c r="HZ11" s="27"/>
      <c r="IA11" s="27"/>
      <c r="IB11" s="27"/>
      <c r="IC11" s="27"/>
      <c r="ID11" s="27"/>
      <c r="IE11" s="27"/>
      <c r="IF11" s="27"/>
      <c r="IG11" s="27"/>
      <c r="IH11" s="27"/>
      <c r="II11" s="27"/>
      <c r="IJ11" s="27"/>
      <c r="IK11" s="27"/>
    </row>
    <row r="12" spans="1:245" s="46" customFormat="1" ht="24.95" customHeight="1">
      <c r="A12" s="30"/>
      <c r="B12" s="40" t="s">
        <v>60</v>
      </c>
      <c r="C12" s="33">
        <f>13200-1500</f>
        <v>11700</v>
      </c>
      <c r="D12" s="33">
        <f>D13+D16</f>
        <v>26052</v>
      </c>
      <c r="E12" s="33">
        <f>E13+E16</f>
        <v>10300</v>
      </c>
      <c r="F12" s="33">
        <f>F13+F16</f>
        <v>1400</v>
      </c>
      <c r="G12" s="33">
        <f>G13+G16</f>
        <v>14352</v>
      </c>
      <c r="H12" s="33">
        <f>H13+H16</f>
        <v>14352</v>
      </c>
      <c r="I12" s="41"/>
      <c r="J12" s="44"/>
      <c r="K12" s="99"/>
      <c r="L12" s="100"/>
      <c r="M12" s="101"/>
      <c r="N12" s="44"/>
      <c r="O12" s="44"/>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3"/>
      <c r="BN12" s="43"/>
      <c r="BO12" s="43"/>
      <c r="BP12" s="43"/>
      <c r="BQ12" s="43"/>
      <c r="BR12" s="43"/>
      <c r="BS12" s="43"/>
      <c r="BT12" s="43"/>
      <c r="BU12" s="43"/>
      <c r="BV12" s="43"/>
      <c r="BW12" s="43"/>
      <c r="BX12" s="43"/>
      <c r="BY12" s="43"/>
      <c r="BZ12" s="43"/>
      <c r="CA12" s="43"/>
      <c r="CB12" s="43"/>
      <c r="CC12" s="43"/>
      <c r="CD12" s="43"/>
      <c r="CE12" s="43"/>
      <c r="CF12" s="43"/>
      <c r="CG12" s="43"/>
      <c r="CH12" s="43"/>
      <c r="CI12" s="43"/>
      <c r="CJ12" s="43"/>
      <c r="CK12" s="43"/>
      <c r="CL12" s="43"/>
      <c r="CM12" s="43"/>
      <c r="CN12" s="43"/>
      <c r="CO12" s="43"/>
      <c r="CP12" s="43"/>
      <c r="CQ12" s="43"/>
      <c r="CR12" s="43"/>
      <c r="CS12" s="43"/>
      <c r="CT12" s="43"/>
      <c r="CU12" s="43"/>
      <c r="CV12" s="43"/>
      <c r="CW12" s="43"/>
      <c r="CX12" s="43"/>
      <c r="CY12" s="43"/>
      <c r="CZ12" s="43"/>
      <c r="DA12" s="43"/>
      <c r="DB12" s="43"/>
      <c r="DC12" s="43"/>
      <c r="DD12" s="43"/>
      <c r="DE12" s="43"/>
      <c r="DF12" s="43"/>
      <c r="DG12" s="43"/>
      <c r="DH12" s="43"/>
      <c r="DI12" s="43"/>
      <c r="DJ12" s="43"/>
      <c r="DK12" s="43"/>
      <c r="DL12" s="43"/>
      <c r="DM12" s="43"/>
      <c r="DN12" s="43"/>
      <c r="DO12" s="43"/>
      <c r="DP12" s="43"/>
      <c r="DQ12" s="43"/>
      <c r="DR12" s="43"/>
      <c r="DS12" s="43"/>
      <c r="DT12" s="43"/>
      <c r="DU12" s="43"/>
      <c r="DV12" s="43"/>
      <c r="DW12" s="43"/>
      <c r="DX12" s="43"/>
      <c r="DY12" s="43"/>
      <c r="DZ12" s="43"/>
      <c r="EA12" s="43"/>
      <c r="EB12" s="43"/>
      <c r="EC12" s="43"/>
      <c r="ED12" s="43"/>
      <c r="EE12" s="43"/>
      <c r="EF12" s="43"/>
      <c r="EG12" s="43"/>
      <c r="EH12" s="43"/>
      <c r="EI12" s="43"/>
      <c r="EJ12" s="43"/>
      <c r="EK12" s="43"/>
      <c r="EL12" s="43"/>
      <c r="EM12" s="43"/>
      <c r="EN12" s="43"/>
      <c r="EO12" s="43"/>
      <c r="EP12" s="43"/>
      <c r="EQ12" s="43"/>
      <c r="ER12" s="43"/>
      <c r="ES12" s="43"/>
      <c r="ET12" s="43"/>
      <c r="EU12" s="43"/>
      <c r="EV12" s="43"/>
      <c r="EW12" s="43"/>
      <c r="EX12" s="43"/>
      <c r="EY12" s="43"/>
      <c r="EZ12" s="43"/>
      <c r="FA12" s="43"/>
      <c r="FB12" s="43"/>
      <c r="FC12" s="43"/>
      <c r="FD12" s="43"/>
      <c r="FE12" s="43"/>
      <c r="FF12" s="43"/>
      <c r="FG12" s="43"/>
      <c r="FH12" s="43"/>
      <c r="FI12" s="43"/>
      <c r="FJ12" s="43"/>
      <c r="FK12" s="43"/>
      <c r="FL12" s="43"/>
      <c r="FM12" s="43"/>
      <c r="FN12" s="43"/>
      <c r="FO12" s="43"/>
      <c r="FP12" s="43"/>
      <c r="FQ12" s="43"/>
      <c r="FR12" s="43"/>
      <c r="FS12" s="43"/>
      <c r="FT12" s="43"/>
      <c r="FU12" s="43"/>
      <c r="FV12" s="43"/>
      <c r="FW12" s="43"/>
      <c r="FX12" s="43"/>
      <c r="FY12" s="43"/>
      <c r="FZ12" s="43"/>
      <c r="GA12" s="43"/>
      <c r="GB12" s="43"/>
      <c r="GC12" s="43"/>
      <c r="GD12" s="43"/>
      <c r="GE12" s="43"/>
      <c r="GF12" s="43"/>
      <c r="GG12" s="43"/>
      <c r="GH12" s="43"/>
      <c r="GI12" s="43"/>
      <c r="GJ12" s="43"/>
      <c r="GK12" s="43"/>
      <c r="GL12" s="43"/>
      <c r="GM12" s="43"/>
      <c r="GN12" s="43"/>
      <c r="GO12" s="43"/>
      <c r="GP12" s="43"/>
      <c r="GQ12" s="43"/>
      <c r="GR12" s="43"/>
      <c r="GS12" s="43"/>
      <c r="GT12" s="43"/>
      <c r="GU12" s="43"/>
      <c r="GV12" s="43"/>
      <c r="GW12" s="43"/>
      <c r="GX12" s="43"/>
      <c r="GY12" s="43"/>
      <c r="GZ12" s="43"/>
      <c r="HA12" s="43"/>
      <c r="HB12" s="43"/>
      <c r="HC12" s="43"/>
      <c r="HD12" s="43"/>
      <c r="HE12" s="43"/>
      <c r="HF12" s="43"/>
      <c r="HG12" s="43"/>
      <c r="HH12" s="43"/>
      <c r="HI12" s="43"/>
      <c r="HJ12" s="43"/>
      <c r="HK12" s="43"/>
      <c r="HL12" s="43"/>
      <c r="HM12" s="43"/>
      <c r="HN12" s="43"/>
      <c r="HO12" s="43"/>
      <c r="HP12" s="43"/>
      <c r="HQ12" s="43"/>
      <c r="HR12" s="43"/>
      <c r="HS12" s="43"/>
      <c r="HT12" s="43"/>
      <c r="HU12" s="43"/>
      <c r="HV12" s="43"/>
      <c r="HW12" s="43"/>
      <c r="HX12" s="43"/>
      <c r="HY12" s="43"/>
      <c r="HZ12" s="43"/>
      <c r="IA12" s="43"/>
      <c r="IB12" s="43"/>
      <c r="IC12" s="43"/>
      <c r="ID12" s="43"/>
      <c r="IE12" s="43"/>
      <c r="IF12" s="43"/>
      <c r="IG12" s="45"/>
      <c r="IH12" s="45"/>
      <c r="II12" s="45"/>
      <c r="IJ12" s="45"/>
      <c r="IK12" s="45"/>
    </row>
    <row r="13" spans="1:245" s="46" customFormat="1" ht="34.5" customHeight="1">
      <c r="A13" s="90" t="s">
        <v>80</v>
      </c>
      <c r="B13" s="82" t="s">
        <v>83</v>
      </c>
      <c r="C13" s="33"/>
      <c r="D13" s="83">
        <f>SUM(D14:D15)</f>
        <v>11700</v>
      </c>
      <c r="E13" s="83">
        <f>SUM(E14:E15)</f>
        <v>10300</v>
      </c>
      <c r="F13" s="83">
        <f>SUM(F14:F15)</f>
        <v>1400</v>
      </c>
      <c r="G13" s="83">
        <f>SUM(G14:G15)</f>
        <v>0</v>
      </c>
      <c r="H13" s="42"/>
      <c r="I13" s="41"/>
      <c r="J13" s="44"/>
      <c r="K13" s="44"/>
      <c r="L13" s="44"/>
      <c r="M13" s="96"/>
      <c r="N13" s="44"/>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43"/>
      <c r="BG13" s="43"/>
      <c r="BH13" s="43"/>
      <c r="BI13" s="43"/>
      <c r="BJ13" s="43"/>
      <c r="BK13" s="43"/>
      <c r="BL13" s="43"/>
      <c r="BM13" s="43"/>
      <c r="BN13" s="43"/>
      <c r="BO13" s="43"/>
      <c r="BP13" s="43"/>
      <c r="BQ13" s="43"/>
      <c r="BR13" s="43"/>
      <c r="BS13" s="43"/>
      <c r="BT13" s="43"/>
      <c r="BU13" s="43"/>
      <c r="BV13" s="43"/>
      <c r="BW13" s="43"/>
      <c r="BX13" s="43"/>
      <c r="BY13" s="43"/>
      <c r="BZ13" s="43"/>
      <c r="CA13" s="43"/>
      <c r="CB13" s="43"/>
      <c r="CC13" s="43"/>
      <c r="CD13" s="43"/>
      <c r="CE13" s="43"/>
      <c r="CF13" s="43"/>
      <c r="CG13" s="43"/>
      <c r="CH13" s="43"/>
      <c r="CI13" s="43"/>
      <c r="CJ13" s="43"/>
      <c r="CK13" s="43"/>
      <c r="CL13" s="43"/>
      <c r="CM13" s="43"/>
      <c r="CN13" s="43"/>
      <c r="CO13" s="43"/>
      <c r="CP13" s="43"/>
      <c r="CQ13" s="43"/>
      <c r="CR13" s="43"/>
      <c r="CS13" s="43"/>
      <c r="CT13" s="43"/>
      <c r="CU13" s="43"/>
      <c r="CV13" s="43"/>
      <c r="CW13" s="43"/>
      <c r="CX13" s="43"/>
      <c r="CY13" s="43"/>
      <c r="CZ13" s="43"/>
      <c r="DA13" s="43"/>
      <c r="DB13" s="43"/>
      <c r="DC13" s="43"/>
      <c r="DD13" s="43"/>
      <c r="DE13" s="43"/>
      <c r="DF13" s="43"/>
      <c r="DG13" s="43"/>
      <c r="DH13" s="43"/>
      <c r="DI13" s="43"/>
      <c r="DJ13" s="43"/>
      <c r="DK13" s="43"/>
      <c r="DL13" s="43"/>
      <c r="DM13" s="43"/>
      <c r="DN13" s="43"/>
      <c r="DO13" s="43"/>
      <c r="DP13" s="43"/>
      <c r="DQ13" s="43"/>
      <c r="DR13" s="43"/>
      <c r="DS13" s="43"/>
      <c r="DT13" s="43"/>
      <c r="DU13" s="43"/>
      <c r="DV13" s="43"/>
      <c r="DW13" s="43"/>
      <c r="DX13" s="43"/>
      <c r="DY13" s="43"/>
      <c r="DZ13" s="43"/>
      <c r="EA13" s="43"/>
      <c r="EB13" s="43"/>
      <c r="EC13" s="43"/>
      <c r="ED13" s="43"/>
      <c r="EE13" s="43"/>
      <c r="EF13" s="43"/>
      <c r="EG13" s="43"/>
      <c r="EH13" s="43"/>
      <c r="EI13" s="43"/>
      <c r="EJ13" s="43"/>
      <c r="EK13" s="43"/>
      <c r="EL13" s="43"/>
      <c r="EM13" s="43"/>
      <c r="EN13" s="43"/>
      <c r="EO13" s="43"/>
      <c r="EP13" s="43"/>
      <c r="EQ13" s="43"/>
      <c r="ER13" s="43"/>
      <c r="ES13" s="43"/>
      <c r="ET13" s="43"/>
      <c r="EU13" s="43"/>
      <c r="EV13" s="43"/>
      <c r="EW13" s="43"/>
      <c r="EX13" s="43"/>
      <c r="EY13" s="43"/>
      <c r="EZ13" s="43"/>
      <c r="FA13" s="43"/>
      <c r="FB13" s="43"/>
      <c r="FC13" s="43"/>
      <c r="FD13" s="43"/>
      <c r="FE13" s="43"/>
      <c r="FF13" s="43"/>
      <c r="FG13" s="43"/>
      <c r="FH13" s="43"/>
      <c r="FI13" s="43"/>
      <c r="FJ13" s="43"/>
      <c r="FK13" s="43"/>
      <c r="FL13" s="43"/>
      <c r="FM13" s="43"/>
      <c r="FN13" s="43"/>
      <c r="FO13" s="43"/>
      <c r="FP13" s="43"/>
      <c r="FQ13" s="43"/>
      <c r="FR13" s="43"/>
      <c r="FS13" s="43"/>
      <c r="FT13" s="43"/>
      <c r="FU13" s="43"/>
      <c r="FV13" s="43"/>
      <c r="FW13" s="43"/>
      <c r="FX13" s="43"/>
      <c r="FY13" s="43"/>
      <c r="FZ13" s="43"/>
      <c r="GA13" s="43"/>
      <c r="GB13" s="43"/>
      <c r="GC13" s="43"/>
      <c r="GD13" s="43"/>
      <c r="GE13" s="43"/>
      <c r="GF13" s="43"/>
      <c r="GG13" s="43"/>
      <c r="GH13" s="43"/>
      <c r="GI13" s="43"/>
      <c r="GJ13" s="43"/>
      <c r="GK13" s="43"/>
      <c r="GL13" s="43"/>
      <c r="GM13" s="43"/>
      <c r="GN13" s="43"/>
      <c r="GO13" s="43"/>
      <c r="GP13" s="43"/>
      <c r="GQ13" s="43"/>
      <c r="GR13" s="43"/>
      <c r="GS13" s="43"/>
      <c r="GT13" s="43"/>
      <c r="GU13" s="43"/>
      <c r="GV13" s="43"/>
      <c r="GW13" s="43"/>
      <c r="GX13" s="43"/>
      <c r="GY13" s="43"/>
      <c r="GZ13" s="43"/>
      <c r="HA13" s="43"/>
      <c r="HB13" s="43"/>
      <c r="HC13" s="43"/>
      <c r="HD13" s="43"/>
      <c r="HE13" s="43"/>
      <c r="HF13" s="43"/>
      <c r="HG13" s="43"/>
      <c r="HH13" s="43"/>
      <c r="HI13" s="43"/>
      <c r="HJ13" s="43"/>
      <c r="HK13" s="43"/>
      <c r="HL13" s="43"/>
      <c r="HM13" s="43"/>
      <c r="HN13" s="43"/>
      <c r="HO13" s="43"/>
      <c r="HP13" s="43"/>
      <c r="HQ13" s="43"/>
      <c r="HR13" s="43"/>
      <c r="HS13" s="43"/>
      <c r="HT13" s="43"/>
      <c r="HU13" s="43"/>
      <c r="HV13" s="43"/>
      <c r="HW13" s="43"/>
      <c r="HX13" s="43"/>
      <c r="HY13" s="43"/>
      <c r="HZ13" s="43"/>
      <c r="IA13" s="43"/>
      <c r="IB13" s="43"/>
      <c r="IC13" s="43"/>
      <c r="ID13" s="43"/>
      <c r="IE13" s="43"/>
      <c r="IF13" s="43"/>
      <c r="IG13" s="45"/>
      <c r="IH13" s="45"/>
      <c r="II13" s="45"/>
      <c r="IJ13" s="45"/>
      <c r="IK13" s="45"/>
    </row>
    <row r="14" spans="1:245" s="46" customFormat="1" ht="24" customHeight="1">
      <c r="A14" s="103" t="s">
        <v>81</v>
      </c>
      <c r="B14" s="104" t="s">
        <v>32</v>
      </c>
      <c r="C14" s="33"/>
      <c r="D14" s="33">
        <v>1170</v>
      </c>
      <c r="E14" s="33">
        <v>1170</v>
      </c>
      <c r="F14" s="105"/>
      <c r="G14" s="42"/>
      <c r="H14" s="42"/>
      <c r="I14" s="41"/>
      <c r="J14" s="44"/>
      <c r="K14" s="98"/>
      <c r="L14" s="98"/>
      <c r="M14" s="102"/>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T14" s="43"/>
      <c r="BU14" s="43"/>
      <c r="BV14" s="43"/>
      <c r="BW14" s="43"/>
      <c r="BX14" s="43"/>
      <c r="BY14" s="43"/>
      <c r="BZ14" s="43"/>
      <c r="CA14" s="43"/>
      <c r="CB14" s="43"/>
      <c r="CC14" s="43"/>
      <c r="CD14" s="43"/>
      <c r="CE14" s="43"/>
      <c r="CF14" s="43"/>
      <c r="CG14" s="43"/>
      <c r="CH14" s="43"/>
      <c r="CI14" s="43"/>
      <c r="CJ14" s="43"/>
      <c r="CK14" s="43"/>
      <c r="CL14" s="43"/>
      <c r="CM14" s="43"/>
      <c r="CN14" s="43"/>
      <c r="CO14" s="43"/>
      <c r="CP14" s="43"/>
      <c r="CQ14" s="43"/>
      <c r="CR14" s="43"/>
      <c r="CS14" s="43"/>
      <c r="CT14" s="43"/>
      <c r="CU14" s="43"/>
      <c r="CV14" s="43"/>
      <c r="CW14" s="43"/>
      <c r="CX14" s="43"/>
      <c r="CY14" s="43"/>
      <c r="CZ14" s="43"/>
      <c r="DA14" s="43"/>
      <c r="DB14" s="43"/>
      <c r="DC14" s="43"/>
      <c r="DD14" s="43"/>
      <c r="DE14" s="43"/>
      <c r="DF14" s="43"/>
      <c r="DG14" s="43"/>
      <c r="DH14" s="43"/>
      <c r="DI14" s="43"/>
      <c r="DJ14" s="43"/>
      <c r="DK14" s="43"/>
      <c r="DL14" s="43"/>
      <c r="DM14" s="43"/>
      <c r="DN14" s="43"/>
      <c r="DO14" s="43"/>
      <c r="DP14" s="43"/>
      <c r="DQ14" s="43"/>
      <c r="DR14" s="43"/>
      <c r="DS14" s="43"/>
      <c r="DT14" s="43"/>
      <c r="DU14" s="43"/>
      <c r="DV14" s="43"/>
      <c r="DW14" s="43"/>
      <c r="DX14" s="43"/>
      <c r="DY14" s="43"/>
      <c r="DZ14" s="43"/>
      <c r="EA14" s="43"/>
      <c r="EB14" s="43"/>
      <c r="EC14" s="43"/>
      <c r="ED14" s="43"/>
      <c r="EE14" s="43"/>
      <c r="EF14" s="43"/>
      <c r="EG14" s="43"/>
      <c r="EH14" s="43"/>
      <c r="EI14" s="43"/>
      <c r="EJ14" s="43"/>
      <c r="EK14" s="43"/>
      <c r="EL14" s="43"/>
      <c r="EM14" s="43"/>
      <c r="EN14" s="43"/>
      <c r="EO14" s="43"/>
      <c r="EP14" s="43"/>
      <c r="EQ14" s="43"/>
      <c r="ER14" s="43"/>
      <c r="ES14" s="43"/>
      <c r="ET14" s="43"/>
      <c r="EU14" s="43"/>
      <c r="EV14" s="43"/>
      <c r="EW14" s="43"/>
      <c r="EX14" s="43"/>
      <c r="EY14" s="43"/>
      <c r="EZ14" s="43"/>
      <c r="FA14" s="43"/>
      <c r="FB14" s="43"/>
      <c r="FC14" s="43"/>
      <c r="FD14" s="43"/>
      <c r="FE14" s="43"/>
      <c r="FF14" s="43"/>
      <c r="FG14" s="43"/>
      <c r="FH14" s="43"/>
      <c r="FI14" s="43"/>
      <c r="FJ14" s="43"/>
      <c r="FK14" s="43"/>
      <c r="FL14" s="43"/>
      <c r="FM14" s="43"/>
      <c r="FN14" s="43"/>
      <c r="FO14" s="43"/>
      <c r="FP14" s="43"/>
      <c r="FQ14" s="43"/>
      <c r="FR14" s="43"/>
      <c r="FS14" s="43"/>
      <c r="FT14" s="43"/>
      <c r="FU14" s="43"/>
      <c r="FV14" s="43"/>
      <c r="FW14" s="43"/>
      <c r="FX14" s="43"/>
      <c r="FY14" s="43"/>
      <c r="FZ14" s="43"/>
      <c r="GA14" s="43"/>
      <c r="GB14" s="43"/>
      <c r="GC14" s="43"/>
      <c r="GD14" s="43"/>
      <c r="GE14" s="43"/>
      <c r="GF14" s="43"/>
      <c r="GG14" s="43"/>
      <c r="GH14" s="43"/>
      <c r="GI14" s="43"/>
      <c r="GJ14" s="43"/>
      <c r="GK14" s="43"/>
      <c r="GL14" s="43"/>
      <c r="GM14" s="43"/>
      <c r="GN14" s="43"/>
      <c r="GO14" s="43"/>
      <c r="GP14" s="43"/>
      <c r="GQ14" s="43"/>
      <c r="GR14" s="43"/>
      <c r="GS14" s="43"/>
      <c r="GT14" s="43"/>
      <c r="GU14" s="43"/>
      <c r="GV14" s="43"/>
      <c r="GW14" s="43"/>
      <c r="GX14" s="43"/>
      <c r="GY14" s="43"/>
      <c r="GZ14" s="43"/>
      <c r="HA14" s="43"/>
      <c r="HB14" s="43"/>
      <c r="HC14" s="43"/>
      <c r="HD14" s="43"/>
      <c r="HE14" s="43"/>
      <c r="HF14" s="43"/>
      <c r="HG14" s="43"/>
      <c r="HH14" s="43"/>
      <c r="HI14" s="43"/>
      <c r="HJ14" s="43"/>
      <c r="HK14" s="43"/>
      <c r="HL14" s="43"/>
      <c r="HM14" s="43"/>
      <c r="HN14" s="43"/>
      <c r="HO14" s="43"/>
      <c r="HP14" s="43"/>
      <c r="HQ14" s="43"/>
      <c r="HR14" s="43"/>
      <c r="HS14" s="43"/>
      <c r="HT14" s="43"/>
      <c r="HU14" s="43"/>
      <c r="HV14" s="43"/>
      <c r="HW14" s="43"/>
      <c r="HX14" s="43"/>
      <c r="HY14" s="43"/>
      <c r="HZ14" s="43"/>
      <c r="IA14" s="43"/>
      <c r="IB14" s="43"/>
      <c r="IC14" s="43"/>
      <c r="ID14" s="43"/>
      <c r="IE14" s="43"/>
      <c r="IF14" s="43"/>
      <c r="IG14" s="45"/>
      <c r="IH14" s="45"/>
      <c r="II14" s="45"/>
      <c r="IJ14" s="45"/>
      <c r="IK14" s="45"/>
    </row>
    <row r="15" spans="1:245" s="46" customFormat="1" ht="24" customHeight="1">
      <c r="A15" s="103" t="s">
        <v>81</v>
      </c>
      <c r="B15" s="104" t="s">
        <v>86</v>
      </c>
      <c r="C15" s="33"/>
      <c r="D15" s="33">
        <f>SUM(E15:G15)</f>
        <v>10530</v>
      </c>
      <c r="E15" s="105">
        <v>9130</v>
      </c>
      <c r="F15" s="105">
        <f>'B02. NSDP'!P12</f>
        <v>1400</v>
      </c>
      <c r="G15" s="42"/>
      <c r="H15" s="42"/>
      <c r="I15" s="115"/>
      <c r="J15" s="44"/>
      <c r="K15" s="44"/>
      <c r="L15" s="44"/>
      <c r="M15" s="96"/>
      <c r="N15" s="44"/>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c r="BU15" s="43"/>
      <c r="BV15" s="43"/>
      <c r="BW15" s="43"/>
      <c r="BX15" s="43"/>
      <c r="BY15" s="43"/>
      <c r="BZ15" s="43"/>
      <c r="CA15" s="43"/>
      <c r="CB15" s="43"/>
      <c r="CC15" s="43"/>
      <c r="CD15" s="43"/>
      <c r="CE15" s="43"/>
      <c r="CF15" s="43"/>
      <c r="CG15" s="43"/>
      <c r="CH15" s="43"/>
      <c r="CI15" s="43"/>
      <c r="CJ15" s="43"/>
      <c r="CK15" s="43"/>
      <c r="CL15" s="43"/>
      <c r="CM15" s="43"/>
      <c r="CN15" s="43"/>
      <c r="CO15" s="43"/>
      <c r="CP15" s="43"/>
      <c r="CQ15" s="43"/>
      <c r="CR15" s="43"/>
      <c r="CS15" s="43"/>
      <c r="CT15" s="43"/>
      <c r="CU15" s="43"/>
      <c r="CV15" s="43"/>
      <c r="CW15" s="43"/>
      <c r="CX15" s="43"/>
      <c r="CY15" s="43"/>
      <c r="CZ15" s="43"/>
      <c r="DA15" s="43"/>
      <c r="DB15" s="43"/>
      <c r="DC15" s="43"/>
      <c r="DD15" s="43"/>
      <c r="DE15" s="43"/>
      <c r="DF15" s="43"/>
      <c r="DG15" s="43"/>
      <c r="DH15" s="43"/>
      <c r="DI15" s="43"/>
      <c r="DJ15" s="43"/>
      <c r="DK15" s="43"/>
      <c r="DL15" s="43"/>
      <c r="DM15" s="43"/>
      <c r="DN15" s="43"/>
      <c r="DO15" s="43"/>
      <c r="DP15" s="43"/>
      <c r="DQ15" s="43"/>
      <c r="DR15" s="43"/>
      <c r="DS15" s="43"/>
      <c r="DT15" s="43"/>
      <c r="DU15" s="43"/>
      <c r="DV15" s="43"/>
      <c r="DW15" s="43"/>
      <c r="DX15" s="43"/>
      <c r="DY15" s="43"/>
      <c r="DZ15" s="43"/>
      <c r="EA15" s="43"/>
      <c r="EB15" s="43"/>
      <c r="EC15" s="43"/>
      <c r="ED15" s="43"/>
      <c r="EE15" s="43"/>
      <c r="EF15" s="43"/>
      <c r="EG15" s="43"/>
      <c r="EH15" s="43"/>
      <c r="EI15" s="43"/>
      <c r="EJ15" s="43"/>
      <c r="EK15" s="43"/>
      <c r="EL15" s="43"/>
      <c r="EM15" s="43"/>
      <c r="EN15" s="43"/>
      <c r="EO15" s="43"/>
      <c r="EP15" s="43"/>
      <c r="EQ15" s="43"/>
      <c r="ER15" s="43"/>
      <c r="ES15" s="43"/>
      <c r="ET15" s="43"/>
      <c r="EU15" s="43"/>
      <c r="EV15" s="43"/>
      <c r="EW15" s="43"/>
      <c r="EX15" s="43"/>
      <c r="EY15" s="43"/>
      <c r="EZ15" s="43"/>
      <c r="FA15" s="43"/>
      <c r="FB15" s="43"/>
      <c r="FC15" s="43"/>
      <c r="FD15" s="43"/>
      <c r="FE15" s="43"/>
      <c r="FF15" s="43"/>
      <c r="FG15" s="43"/>
      <c r="FH15" s="43"/>
      <c r="FI15" s="43"/>
      <c r="FJ15" s="43"/>
      <c r="FK15" s="43"/>
      <c r="FL15" s="43"/>
      <c r="FM15" s="43"/>
      <c r="FN15" s="43"/>
      <c r="FO15" s="43"/>
      <c r="FP15" s="43"/>
      <c r="FQ15" s="43"/>
      <c r="FR15" s="43"/>
      <c r="FS15" s="43"/>
      <c r="FT15" s="43"/>
      <c r="FU15" s="43"/>
      <c r="FV15" s="43"/>
      <c r="FW15" s="43"/>
      <c r="FX15" s="43"/>
      <c r="FY15" s="43"/>
      <c r="FZ15" s="43"/>
      <c r="GA15" s="43"/>
      <c r="GB15" s="43"/>
      <c r="GC15" s="43"/>
      <c r="GD15" s="43"/>
      <c r="GE15" s="43"/>
      <c r="GF15" s="43"/>
      <c r="GG15" s="43"/>
      <c r="GH15" s="43"/>
      <c r="GI15" s="43"/>
      <c r="GJ15" s="43"/>
      <c r="GK15" s="43"/>
      <c r="GL15" s="43"/>
      <c r="GM15" s="43"/>
      <c r="GN15" s="43"/>
      <c r="GO15" s="43"/>
      <c r="GP15" s="43"/>
      <c r="GQ15" s="43"/>
      <c r="GR15" s="43"/>
      <c r="GS15" s="43"/>
      <c r="GT15" s="43"/>
      <c r="GU15" s="43"/>
      <c r="GV15" s="43"/>
      <c r="GW15" s="43"/>
      <c r="GX15" s="43"/>
      <c r="GY15" s="43"/>
      <c r="GZ15" s="43"/>
      <c r="HA15" s="43"/>
      <c r="HB15" s="43"/>
      <c r="HC15" s="43"/>
      <c r="HD15" s="43"/>
      <c r="HE15" s="43"/>
      <c r="HF15" s="43"/>
      <c r="HG15" s="43"/>
      <c r="HH15" s="43"/>
      <c r="HI15" s="43"/>
      <c r="HJ15" s="43"/>
      <c r="HK15" s="43"/>
      <c r="HL15" s="43"/>
      <c r="HM15" s="43"/>
      <c r="HN15" s="43"/>
      <c r="HO15" s="43"/>
      <c r="HP15" s="43"/>
      <c r="HQ15" s="43"/>
      <c r="HR15" s="43"/>
      <c r="HS15" s="43"/>
      <c r="HT15" s="43"/>
      <c r="HU15" s="43"/>
      <c r="HV15" s="43"/>
      <c r="HW15" s="43"/>
      <c r="HX15" s="43"/>
      <c r="HY15" s="43"/>
      <c r="HZ15" s="43"/>
      <c r="IA15" s="43"/>
      <c r="IB15" s="43"/>
      <c r="IC15" s="43"/>
      <c r="ID15" s="43"/>
      <c r="IE15" s="43"/>
      <c r="IF15" s="43"/>
      <c r="IG15" s="45"/>
      <c r="IH15" s="45"/>
      <c r="II15" s="45"/>
      <c r="IJ15" s="45"/>
      <c r="IK15" s="45"/>
    </row>
    <row r="16" spans="1:245" s="114" customFormat="1" ht="34.5" customHeight="1">
      <c r="A16" s="106" t="s">
        <v>80</v>
      </c>
      <c r="B16" s="107" t="s">
        <v>82</v>
      </c>
      <c r="C16" s="38"/>
      <c r="D16" s="108">
        <v>14352</v>
      </c>
      <c r="E16" s="109"/>
      <c r="F16" s="109"/>
      <c r="G16" s="108">
        <v>14352</v>
      </c>
      <c r="H16" s="92">
        <f>D16-C16</f>
        <v>14352</v>
      </c>
      <c r="I16" s="115" t="s">
        <v>85</v>
      </c>
      <c r="J16" s="110"/>
      <c r="K16" s="110"/>
      <c r="L16" s="110"/>
      <c r="M16" s="111"/>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c r="AR16" s="112"/>
      <c r="AS16" s="112"/>
      <c r="AT16" s="112"/>
      <c r="AU16" s="112"/>
      <c r="AV16" s="112"/>
      <c r="AW16" s="112"/>
      <c r="AX16" s="112"/>
      <c r="AY16" s="112"/>
      <c r="AZ16" s="112"/>
      <c r="BA16" s="112"/>
      <c r="BB16" s="112"/>
      <c r="BC16" s="112"/>
      <c r="BD16" s="112"/>
      <c r="BE16" s="112"/>
      <c r="BF16" s="112"/>
      <c r="BG16" s="112"/>
      <c r="BH16" s="112"/>
      <c r="BI16" s="112"/>
      <c r="BJ16" s="112"/>
      <c r="BK16" s="112"/>
      <c r="BL16" s="112"/>
      <c r="BM16" s="112"/>
      <c r="BN16" s="112"/>
      <c r="BO16" s="112"/>
      <c r="BP16" s="112"/>
      <c r="BQ16" s="112"/>
      <c r="BR16" s="112"/>
      <c r="BS16" s="112"/>
      <c r="BT16" s="112"/>
      <c r="BU16" s="112"/>
      <c r="BV16" s="112"/>
      <c r="BW16" s="112"/>
      <c r="BX16" s="112"/>
      <c r="BY16" s="112"/>
      <c r="BZ16" s="112"/>
      <c r="CA16" s="112"/>
      <c r="CB16" s="112"/>
      <c r="CC16" s="112"/>
      <c r="CD16" s="112"/>
      <c r="CE16" s="112"/>
      <c r="CF16" s="112"/>
      <c r="CG16" s="112"/>
      <c r="CH16" s="112"/>
      <c r="CI16" s="112"/>
      <c r="CJ16" s="112"/>
      <c r="CK16" s="112"/>
      <c r="CL16" s="112"/>
      <c r="CM16" s="112"/>
      <c r="CN16" s="112"/>
      <c r="CO16" s="112"/>
      <c r="CP16" s="112"/>
      <c r="CQ16" s="112"/>
      <c r="CR16" s="112"/>
      <c r="CS16" s="112"/>
      <c r="CT16" s="112"/>
      <c r="CU16" s="112"/>
      <c r="CV16" s="112"/>
      <c r="CW16" s="112"/>
      <c r="CX16" s="112"/>
      <c r="CY16" s="112"/>
      <c r="CZ16" s="112"/>
      <c r="DA16" s="112"/>
      <c r="DB16" s="112"/>
      <c r="DC16" s="112"/>
      <c r="DD16" s="112"/>
      <c r="DE16" s="112"/>
      <c r="DF16" s="112"/>
      <c r="DG16" s="112"/>
      <c r="DH16" s="112"/>
      <c r="DI16" s="112"/>
      <c r="DJ16" s="112"/>
      <c r="DK16" s="112"/>
      <c r="DL16" s="112"/>
      <c r="DM16" s="112"/>
      <c r="DN16" s="112"/>
      <c r="DO16" s="112"/>
      <c r="DP16" s="112"/>
      <c r="DQ16" s="112"/>
      <c r="DR16" s="112"/>
      <c r="DS16" s="112"/>
      <c r="DT16" s="112"/>
      <c r="DU16" s="112"/>
      <c r="DV16" s="112"/>
      <c r="DW16" s="112"/>
      <c r="DX16" s="112"/>
      <c r="DY16" s="112"/>
      <c r="DZ16" s="112"/>
      <c r="EA16" s="112"/>
      <c r="EB16" s="112"/>
      <c r="EC16" s="112"/>
      <c r="ED16" s="112"/>
      <c r="EE16" s="112"/>
      <c r="EF16" s="112"/>
      <c r="EG16" s="112"/>
      <c r="EH16" s="112"/>
      <c r="EI16" s="112"/>
      <c r="EJ16" s="112"/>
      <c r="EK16" s="112"/>
      <c r="EL16" s="112"/>
      <c r="EM16" s="112"/>
      <c r="EN16" s="112"/>
      <c r="EO16" s="112"/>
      <c r="EP16" s="112"/>
      <c r="EQ16" s="112"/>
      <c r="ER16" s="112"/>
      <c r="ES16" s="112"/>
      <c r="ET16" s="112"/>
      <c r="EU16" s="112"/>
      <c r="EV16" s="112"/>
      <c r="EW16" s="112"/>
      <c r="EX16" s="112"/>
      <c r="EY16" s="112"/>
      <c r="EZ16" s="112"/>
      <c r="FA16" s="112"/>
      <c r="FB16" s="112"/>
      <c r="FC16" s="112"/>
      <c r="FD16" s="112"/>
      <c r="FE16" s="112"/>
      <c r="FF16" s="112"/>
      <c r="FG16" s="112"/>
      <c r="FH16" s="112"/>
      <c r="FI16" s="112"/>
      <c r="FJ16" s="112"/>
      <c r="FK16" s="112"/>
      <c r="FL16" s="112"/>
      <c r="FM16" s="112"/>
      <c r="FN16" s="112"/>
      <c r="FO16" s="112"/>
      <c r="FP16" s="112"/>
      <c r="FQ16" s="112"/>
      <c r="FR16" s="112"/>
      <c r="FS16" s="112"/>
      <c r="FT16" s="112"/>
      <c r="FU16" s="112"/>
      <c r="FV16" s="112"/>
      <c r="FW16" s="112"/>
      <c r="FX16" s="112"/>
      <c r="FY16" s="112"/>
      <c r="FZ16" s="112"/>
      <c r="GA16" s="112"/>
      <c r="GB16" s="112"/>
      <c r="GC16" s="112"/>
      <c r="GD16" s="112"/>
      <c r="GE16" s="112"/>
      <c r="GF16" s="112"/>
      <c r="GG16" s="112"/>
      <c r="GH16" s="112"/>
      <c r="GI16" s="112"/>
      <c r="GJ16" s="112"/>
      <c r="GK16" s="112"/>
      <c r="GL16" s="112"/>
      <c r="GM16" s="112"/>
      <c r="GN16" s="112"/>
      <c r="GO16" s="112"/>
      <c r="GP16" s="112"/>
      <c r="GQ16" s="112"/>
      <c r="GR16" s="112"/>
      <c r="GS16" s="112"/>
      <c r="GT16" s="112"/>
      <c r="GU16" s="112"/>
      <c r="GV16" s="112"/>
      <c r="GW16" s="112"/>
      <c r="GX16" s="112"/>
      <c r="GY16" s="112"/>
      <c r="GZ16" s="112"/>
      <c r="HA16" s="112"/>
      <c r="HB16" s="112"/>
      <c r="HC16" s="112"/>
      <c r="HD16" s="112"/>
      <c r="HE16" s="112"/>
      <c r="HF16" s="112"/>
      <c r="HG16" s="112"/>
      <c r="HH16" s="112"/>
      <c r="HI16" s="112"/>
      <c r="HJ16" s="112"/>
      <c r="HK16" s="112"/>
      <c r="HL16" s="112"/>
      <c r="HM16" s="112"/>
      <c r="HN16" s="112"/>
      <c r="HO16" s="112"/>
      <c r="HP16" s="112"/>
      <c r="HQ16" s="112"/>
      <c r="HR16" s="112"/>
      <c r="HS16" s="112"/>
      <c r="HT16" s="112"/>
      <c r="HU16" s="112"/>
      <c r="HV16" s="112"/>
      <c r="HW16" s="112"/>
      <c r="HX16" s="112"/>
      <c r="HY16" s="112"/>
      <c r="HZ16" s="112"/>
      <c r="IA16" s="112"/>
      <c r="IB16" s="112"/>
      <c r="IC16" s="112"/>
      <c r="ID16" s="112"/>
      <c r="IE16" s="112"/>
      <c r="IF16" s="112"/>
      <c r="IG16" s="113"/>
      <c r="IH16" s="113"/>
      <c r="II16" s="113"/>
      <c r="IJ16" s="113"/>
      <c r="IK16" s="113"/>
    </row>
    <row r="17" spans="1:245" s="76" customFormat="1" ht="24.6" customHeight="1">
      <c r="A17" s="72">
        <v>2</v>
      </c>
      <c r="B17" s="71" t="s">
        <v>65</v>
      </c>
      <c r="C17" s="73">
        <f>SUM(C18:C18)</f>
        <v>1350</v>
      </c>
      <c r="D17" s="34">
        <f>SUM(D18:D18)</f>
        <v>1350</v>
      </c>
      <c r="E17" s="34">
        <f t="shared" ref="E17:H17" si="3">SUM(E18:E18)</f>
        <v>0</v>
      </c>
      <c r="F17" s="34">
        <f t="shared" si="3"/>
        <v>1350</v>
      </c>
      <c r="G17" s="34">
        <f t="shared" si="3"/>
        <v>0</v>
      </c>
      <c r="H17" s="34">
        <f t="shared" si="3"/>
        <v>0</v>
      </c>
      <c r="I17" s="74"/>
      <c r="J17" s="75"/>
      <c r="K17" s="75"/>
      <c r="L17" s="75"/>
      <c r="M17" s="97"/>
      <c r="N17" s="7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5"/>
      <c r="BM17" s="45"/>
      <c r="BN17" s="45"/>
      <c r="BO17" s="45"/>
      <c r="BP17" s="45"/>
      <c r="BQ17" s="45"/>
      <c r="BR17" s="45"/>
      <c r="BS17" s="45"/>
      <c r="BT17" s="45"/>
      <c r="BU17" s="45"/>
      <c r="BV17" s="45"/>
      <c r="BW17" s="45"/>
      <c r="BX17" s="45"/>
      <c r="BY17" s="45"/>
      <c r="BZ17" s="45"/>
      <c r="CA17" s="45"/>
      <c r="CB17" s="45"/>
      <c r="CC17" s="45"/>
      <c r="CD17" s="45"/>
      <c r="CE17" s="45"/>
      <c r="CF17" s="45"/>
      <c r="CG17" s="45"/>
      <c r="CH17" s="45"/>
      <c r="CI17" s="45"/>
      <c r="CJ17" s="45"/>
      <c r="CK17" s="45"/>
      <c r="CL17" s="45"/>
      <c r="CM17" s="45"/>
      <c r="CN17" s="45"/>
      <c r="CO17" s="45"/>
      <c r="CP17" s="45"/>
      <c r="CQ17" s="45"/>
      <c r="CR17" s="45"/>
      <c r="CS17" s="45"/>
      <c r="CT17" s="45"/>
      <c r="CU17" s="45"/>
      <c r="CV17" s="45"/>
      <c r="CW17" s="45"/>
      <c r="CX17" s="45"/>
      <c r="CY17" s="45"/>
      <c r="CZ17" s="45"/>
      <c r="DA17" s="45"/>
      <c r="DB17" s="45"/>
      <c r="DC17" s="45"/>
      <c r="DD17" s="45"/>
      <c r="DE17" s="45"/>
      <c r="DF17" s="45"/>
      <c r="DG17" s="45"/>
      <c r="DH17" s="45"/>
      <c r="DI17" s="45"/>
      <c r="DJ17" s="45"/>
      <c r="DK17" s="45"/>
      <c r="DL17" s="45"/>
      <c r="DM17" s="45"/>
      <c r="DN17" s="45"/>
      <c r="DO17" s="45"/>
      <c r="DP17" s="45"/>
      <c r="DQ17" s="45"/>
      <c r="DR17" s="45"/>
      <c r="DS17" s="45"/>
      <c r="DT17" s="45"/>
      <c r="DU17" s="45"/>
      <c r="DV17" s="45"/>
      <c r="DW17" s="45"/>
      <c r="DX17" s="45"/>
      <c r="DY17" s="45"/>
      <c r="DZ17" s="45"/>
      <c r="EA17" s="45"/>
      <c r="EB17" s="45"/>
      <c r="EC17" s="45"/>
      <c r="ED17" s="45"/>
      <c r="EE17" s="45"/>
      <c r="EF17" s="45"/>
      <c r="EG17" s="45"/>
      <c r="EH17" s="45"/>
      <c r="EI17" s="45"/>
      <c r="EJ17" s="45"/>
      <c r="EK17" s="45"/>
      <c r="EL17" s="45"/>
      <c r="EM17" s="45"/>
      <c r="EN17" s="45"/>
      <c r="EO17" s="45"/>
      <c r="EP17" s="45"/>
      <c r="EQ17" s="45"/>
      <c r="ER17" s="45"/>
      <c r="ES17" s="45"/>
      <c r="ET17" s="45"/>
      <c r="EU17" s="45"/>
      <c r="EV17" s="45"/>
      <c r="EW17" s="45"/>
      <c r="EX17" s="45"/>
      <c r="EY17" s="45"/>
      <c r="EZ17" s="45"/>
      <c r="FA17" s="45"/>
      <c r="FB17" s="45"/>
      <c r="FC17" s="45"/>
      <c r="FD17" s="45"/>
      <c r="FE17" s="45"/>
      <c r="FF17" s="45"/>
      <c r="FG17" s="45"/>
      <c r="FH17" s="45"/>
      <c r="FI17" s="45"/>
      <c r="FJ17" s="45"/>
      <c r="FK17" s="45"/>
      <c r="FL17" s="45"/>
      <c r="FM17" s="45"/>
      <c r="FN17" s="45"/>
      <c r="FO17" s="45"/>
      <c r="FP17" s="45"/>
      <c r="FQ17" s="45"/>
      <c r="FR17" s="45"/>
      <c r="FS17" s="45"/>
      <c r="FT17" s="45"/>
      <c r="FU17" s="45"/>
      <c r="FV17" s="45"/>
      <c r="FW17" s="45"/>
      <c r="FX17" s="45"/>
      <c r="FY17" s="45"/>
      <c r="FZ17" s="45"/>
      <c r="GA17" s="45"/>
      <c r="GB17" s="45"/>
      <c r="GC17" s="45"/>
      <c r="GD17" s="45"/>
      <c r="GE17" s="45"/>
      <c r="GF17" s="45"/>
      <c r="GG17" s="45"/>
      <c r="GH17" s="45"/>
      <c r="GI17" s="45"/>
      <c r="GJ17" s="45"/>
      <c r="GK17" s="45"/>
      <c r="GL17" s="45"/>
      <c r="GM17" s="45"/>
      <c r="GN17" s="45"/>
      <c r="GO17" s="45"/>
      <c r="GP17" s="45"/>
      <c r="GQ17" s="45"/>
      <c r="GR17" s="45"/>
      <c r="GS17" s="45"/>
      <c r="GT17" s="45"/>
      <c r="GU17" s="45"/>
      <c r="GV17" s="45"/>
      <c r="GW17" s="45"/>
      <c r="GX17" s="45"/>
      <c r="GY17" s="45"/>
      <c r="GZ17" s="45"/>
      <c r="HA17" s="45"/>
      <c r="HB17" s="45"/>
      <c r="HC17" s="45"/>
      <c r="HD17" s="45"/>
      <c r="HE17" s="45"/>
      <c r="HF17" s="45"/>
      <c r="HG17" s="45"/>
      <c r="HH17" s="45"/>
      <c r="HI17" s="45"/>
      <c r="HJ17" s="45"/>
      <c r="HK17" s="45"/>
      <c r="HL17" s="45"/>
      <c r="HM17" s="45"/>
      <c r="HN17" s="45"/>
      <c r="HO17" s="45"/>
      <c r="HP17" s="45"/>
      <c r="HQ17" s="45"/>
      <c r="HR17" s="45"/>
      <c r="HS17" s="45"/>
      <c r="HT17" s="45"/>
      <c r="HU17" s="45"/>
      <c r="HV17" s="45"/>
      <c r="HW17" s="45"/>
      <c r="HX17" s="45"/>
      <c r="HY17" s="45"/>
      <c r="HZ17" s="45"/>
      <c r="IA17" s="45"/>
      <c r="IB17" s="45"/>
      <c r="IC17" s="45"/>
      <c r="ID17" s="45"/>
      <c r="IE17" s="45"/>
      <c r="IF17" s="45"/>
      <c r="IG17" s="45"/>
      <c r="IH17" s="45"/>
      <c r="II17" s="45"/>
      <c r="IJ17" s="45"/>
      <c r="IK17" s="45"/>
    </row>
    <row r="18" spans="1:245" ht="29.1" customHeight="1">
      <c r="A18" s="30"/>
      <c r="B18" s="35" t="s">
        <v>70</v>
      </c>
      <c r="C18" s="33">
        <v>1350</v>
      </c>
      <c r="D18" s="33">
        <f>SUM(E18:G18)</f>
        <v>1350</v>
      </c>
      <c r="E18" s="35"/>
      <c r="F18" s="38">
        <v>1350</v>
      </c>
      <c r="G18" s="38"/>
      <c r="H18" s="42">
        <f t="shared" ref="H18" si="4">D18-C18</f>
        <v>0</v>
      </c>
      <c r="I18" s="115"/>
      <c r="K18" s="37"/>
      <c r="IG18" s="27"/>
      <c r="IH18" s="27"/>
      <c r="II18" s="27"/>
      <c r="IJ18" s="27"/>
      <c r="IK18" s="27"/>
    </row>
    <row r="20" spans="1:245">
      <c r="B20" s="27" t="s">
        <v>79</v>
      </c>
    </row>
    <row r="21" spans="1:245" ht="36.950000000000003" customHeight="1">
      <c r="B21" s="138" t="s">
        <v>104</v>
      </c>
      <c r="C21" s="138"/>
      <c r="D21" s="138"/>
      <c r="E21" s="138"/>
      <c r="F21" s="138"/>
      <c r="G21" s="138"/>
      <c r="H21" s="138"/>
      <c r="I21" s="138"/>
    </row>
    <row r="22" spans="1:245">
      <c r="B22" s="138"/>
      <c r="C22" s="138"/>
      <c r="D22" s="138"/>
      <c r="E22" s="138"/>
      <c r="F22" s="138"/>
      <c r="G22" s="138"/>
      <c r="H22" s="138"/>
    </row>
  </sheetData>
  <mergeCells count="15">
    <mergeCell ref="A1:I1"/>
    <mergeCell ref="A2:I2"/>
    <mergeCell ref="A4:I4"/>
    <mergeCell ref="A5:A8"/>
    <mergeCell ref="B5:B8"/>
    <mergeCell ref="A3:I3"/>
    <mergeCell ref="I5:I8"/>
    <mergeCell ref="C5:G5"/>
    <mergeCell ref="C6:C8"/>
    <mergeCell ref="D6:G6"/>
    <mergeCell ref="B22:H22"/>
    <mergeCell ref="D7:D8"/>
    <mergeCell ref="E7:G7"/>
    <mergeCell ref="H5:H8"/>
    <mergeCell ref="B21:I21"/>
  </mergeCells>
  <pageMargins left="0.59055118110236227" right="0.19685039370078741" top="0.78740157480314965" bottom="0.59055118110236227" header="0.31496062992125984" footer="0.31496062992125984"/>
  <pageSetup paperSize="9" scale="90" fitToHeight="0" orientation="landscape" r:id="rId1"/>
  <headerFooter>
    <oddFooter>&amp;R&amp;P/&amp;N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9"/>
  <sheetViews>
    <sheetView tabSelected="1" zoomScale="85" zoomScaleNormal="85" zoomScalePageLayoutView="55" workbookViewId="0">
      <selection activeCell="B20" sqref="B20"/>
    </sheetView>
  </sheetViews>
  <sheetFormatPr defaultColWidth="9.140625" defaultRowHeight="15" outlineLevelRow="1" outlineLevelCol="1"/>
  <cols>
    <col min="1" max="1" width="6.5703125" style="16" customWidth="1"/>
    <col min="2" max="2" width="32.42578125" style="18" customWidth="1"/>
    <col min="3" max="3" width="12.140625" style="19" customWidth="1"/>
    <col min="4" max="4" width="10" style="19" customWidth="1"/>
    <col min="5" max="5" width="8.85546875" style="19" hidden="1" customWidth="1" outlineLevel="1"/>
    <col min="6" max="6" width="10.140625" style="19" hidden="1" customWidth="1" outlineLevel="1"/>
    <col min="7" max="7" width="9" style="19" hidden="1" customWidth="1" outlineLevel="1"/>
    <col min="8" max="8" width="9.42578125" style="19" customWidth="1" collapsed="1"/>
    <col min="9" max="9" width="11.140625" style="19" customWidth="1"/>
    <col min="10" max="10" width="13" style="17" customWidth="1"/>
    <col min="11" max="11" width="12.28515625" style="17" customWidth="1"/>
    <col min="12" max="12" width="11.7109375" style="67" customWidth="1"/>
    <col min="13" max="13" width="12" style="17" customWidth="1"/>
    <col min="14" max="14" width="11.42578125" style="17" customWidth="1"/>
    <col min="15" max="15" width="11.85546875" style="17" customWidth="1"/>
    <col min="16" max="16" width="10.42578125" style="17" customWidth="1"/>
    <col min="17" max="17" width="12.85546875" style="17" customWidth="1"/>
    <col min="18" max="18" width="9.85546875" style="17" customWidth="1"/>
    <col min="19" max="19" width="13.140625" style="17" customWidth="1"/>
    <col min="20" max="20" width="10.85546875" style="2" hidden="1" customWidth="1"/>
    <col min="21" max="22" width="9.7109375" style="2" hidden="1" customWidth="1"/>
    <col min="23" max="26" width="0" style="2" hidden="1" customWidth="1"/>
    <col min="27" max="16384" width="9.140625" style="2"/>
  </cols>
  <sheetData>
    <row r="1" spans="1:21" s="1" customFormat="1" ht="18.75" outlineLevel="1">
      <c r="A1" s="157" t="s">
        <v>43</v>
      </c>
      <c r="B1" s="157"/>
      <c r="C1" s="157"/>
      <c r="D1" s="157"/>
      <c r="E1" s="157"/>
      <c r="F1" s="157"/>
      <c r="G1" s="157"/>
      <c r="H1" s="157"/>
      <c r="I1" s="157"/>
      <c r="J1" s="157"/>
      <c r="K1" s="157"/>
      <c r="L1" s="157"/>
      <c r="M1" s="157"/>
      <c r="N1" s="157"/>
      <c r="O1" s="157"/>
      <c r="P1" s="157"/>
      <c r="Q1" s="157"/>
      <c r="R1" s="157"/>
      <c r="S1" s="157"/>
    </row>
    <row r="2" spans="1:21" ht="18.75" outlineLevel="1">
      <c r="A2" s="142" t="s">
        <v>107</v>
      </c>
      <c r="B2" s="142"/>
      <c r="C2" s="142"/>
      <c r="D2" s="142"/>
      <c r="E2" s="142"/>
      <c r="F2" s="142"/>
      <c r="G2" s="142"/>
      <c r="H2" s="142"/>
      <c r="I2" s="142"/>
      <c r="J2" s="142"/>
      <c r="K2" s="142"/>
      <c r="L2" s="142"/>
      <c r="M2" s="142"/>
      <c r="N2" s="142"/>
      <c r="O2" s="142"/>
      <c r="P2" s="142"/>
      <c r="Q2" s="142"/>
      <c r="R2" s="142"/>
      <c r="S2" s="142"/>
    </row>
    <row r="3" spans="1:21" ht="18.75" outlineLevel="1">
      <c r="A3" s="161" t="str">
        <f>'B01. THDP'!A3:I3</f>
        <v>(Kèm theo Nghị quyết số:     /NQ-HĐND, ngày      /    /2024 của Hội đồng nhân dân huyện Đăk Tô)</v>
      </c>
      <c r="B3" s="161"/>
      <c r="C3" s="161"/>
      <c r="D3" s="161"/>
      <c r="E3" s="161"/>
      <c r="F3" s="161"/>
      <c r="G3" s="161"/>
      <c r="H3" s="161"/>
      <c r="I3" s="161"/>
      <c r="J3" s="161"/>
      <c r="K3" s="161"/>
      <c r="L3" s="161"/>
      <c r="M3" s="161"/>
      <c r="N3" s="161"/>
      <c r="O3" s="161"/>
      <c r="P3" s="161"/>
      <c r="Q3" s="161"/>
      <c r="R3" s="161"/>
      <c r="S3" s="161"/>
    </row>
    <row r="4" spans="1:21" outlineLevel="1">
      <c r="A4" s="48"/>
      <c r="B4" s="48"/>
      <c r="C4" s="69"/>
      <c r="D4" s="48"/>
      <c r="E4" s="48"/>
      <c r="F4" s="48"/>
      <c r="G4" s="48"/>
      <c r="H4" s="48"/>
      <c r="I4" s="48"/>
      <c r="J4" s="48"/>
      <c r="K4" s="48"/>
      <c r="L4" s="48"/>
      <c r="M4" s="48"/>
      <c r="N4" s="48"/>
      <c r="O4" s="48"/>
      <c r="P4" s="48"/>
      <c r="Q4" s="48"/>
      <c r="R4" s="159" t="s">
        <v>1</v>
      </c>
      <c r="S4" s="159"/>
    </row>
    <row r="5" spans="1:21" s="56" customFormat="1" ht="32.450000000000003" customHeight="1">
      <c r="A5" s="152" t="s">
        <v>10</v>
      </c>
      <c r="B5" s="153" t="s">
        <v>5</v>
      </c>
      <c r="C5" s="153" t="s">
        <v>23</v>
      </c>
      <c r="D5" s="153" t="s">
        <v>24</v>
      </c>
      <c r="E5" s="155" t="s">
        <v>46</v>
      </c>
      <c r="F5" s="155" t="s">
        <v>47</v>
      </c>
      <c r="G5" s="155" t="s">
        <v>48</v>
      </c>
      <c r="H5" s="153" t="s">
        <v>12</v>
      </c>
      <c r="I5" s="153" t="s">
        <v>63</v>
      </c>
      <c r="J5" s="153"/>
      <c r="K5" s="153"/>
      <c r="L5" s="162" t="s">
        <v>39</v>
      </c>
      <c r="M5" s="162"/>
      <c r="N5" s="149" t="s">
        <v>53</v>
      </c>
      <c r="O5" s="153" t="s">
        <v>106</v>
      </c>
      <c r="P5" s="153"/>
      <c r="Q5" s="153"/>
      <c r="R5" s="153"/>
      <c r="S5" s="153" t="s">
        <v>13</v>
      </c>
    </row>
    <row r="6" spans="1:21" s="56" customFormat="1" ht="15" customHeight="1">
      <c r="A6" s="152"/>
      <c r="B6" s="153"/>
      <c r="C6" s="153"/>
      <c r="D6" s="153"/>
      <c r="E6" s="156"/>
      <c r="F6" s="156"/>
      <c r="G6" s="156"/>
      <c r="H6" s="153"/>
      <c r="I6" s="153" t="s">
        <v>7</v>
      </c>
      <c r="J6" s="153" t="s">
        <v>14</v>
      </c>
      <c r="K6" s="153"/>
      <c r="L6" s="153" t="s">
        <v>2</v>
      </c>
      <c r="M6" s="147" t="s">
        <v>51</v>
      </c>
      <c r="N6" s="150"/>
      <c r="O6" s="153" t="s">
        <v>2</v>
      </c>
      <c r="P6" s="153" t="s">
        <v>31</v>
      </c>
      <c r="Q6" s="153"/>
      <c r="R6" s="153"/>
      <c r="S6" s="153"/>
    </row>
    <row r="7" spans="1:21" s="56" customFormat="1" ht="33.6" customHeight="1">
      <c r="A7" s="152"/>
      <c r="B7" s="153"/>
      <c r="C7" s="153"/>
      <c r="D7" s="153"/>
      <c r="E7" s="156"/>
      <c r="F7" s="156"/>
      <c r="G7" s="156"/>
      <c r="H7" s="153"/>
      <c r="I7" s="153"/>
      <c r="J7" s="153" t="s">
        <v>2</v>
      </c>
      <c r="K7" s="147" t="s">
        <v>31</v>
      </c>
      <c r="L7" s="153"/>
      <c r="M7" s="160"/>
      <c r="N7" s="150"/>
      <c r="O7" s="153"/>
      <c r="P7" s="147" t="s">
        <v>15</v>
      </c>
      <c r="Q7" s="147" t="s">
        <v>40</v>
      </c>
      <c r="R7" s="147" t="s">
        <v>20</v>
      </c>
      <c r="S7" s="153"/>
    </row>
    <row r="8" spans="1:21" s="56" customFormat="1" ht="22.5" customHeight="1">
      <c r="A8" s="152"/>
      <c r="B8" s="153"/>
      <c r="C8" s="153"/>
      <c r="D8" s="153"/>
      <c r="E8" s="156"/>
      <c r="F8" s="156"/>
      <c r="G8" s="156"/>
      <c r="H8" s="153"/>
      <c r="I8" s="153"/>
      <c r="J8" s="154"/>
      <c r="K8" s="158"/>
      <c r="L8" s="153"/>
      <c r="M8" s="148"/>
      <c r="N8" s="151"/>
      <c r="O8" s="153"/>
      <c r="P8" s="148"/>
      <c r="Q8" s="148"/>
      <c r="R8" s="148"/>
      <c r="S8" s="153"/>
    </row>
    <row r="9" spans="1:21" s="59" customFormat="1">
      <c r="A9" s="57">
        <v>1</v>
      </c>
      <c r="B9" s="58">
        <v>2</v>
      </c>
      <c r="C9" s="58">
        <v>3</v>
      </c>
      <c r="D9" s="58">
        <v>4</v>
      </c>
      <c r="E9" s="58"/>
      <c r="F9" s="58"/>
      <c r="G9" s="58"/>
      <c r="H9" s="58">
        <v>5</v>
      </c>
      <c r="I9" s="68">
        <f t="shared" ref="I9:S9" si="0">H9+1</f>
        <v>6</v>
      </c>
      <c r="J9" s="68">
        <f t="shared" si="0"/>
        <v>7</v>
      </c>
      <c r="K9" s="68">
        <f t="shared" si="0"/>
        <v>8</v>
      </c>
      <c r="L9" s="68">
        <f t="shared" si="0"/>
        <v>9</v>
      </c>
      <c r="M9" s="68">
        <f t="shared" si="0"/>
        <v>10</v>
      </c>
      <c r="N9" s="68">
        <f t="shared" si="0"/>
        <v>11</v>
      </c>
      <c r="O9" s="68">
        <f t="shared" si="0"/>
        <v>12</v>
      </c>
      <c r="P9" s="68">
        <f t="shared" si="0"/>
        <v>13</v>
      </c>
      <c r="Q9" s="68">
        <f t="shared" si="0"/>
        <v>14</v>
      </c>
      <c r="R9" s="68">
        <f t="shared" si="0"/>
        <v>15</v>
      </c>
      <c r="S9" s="68">
        <f t="shared" si="0"/>
        <v>16</v>
      </c>
    </row>
    <row r="10" spans="1:21" s="6" customFormat="1" ht="20.100000000000001" customHeight="1">
      <c r="A10" s="7"/>
      <c r="B10" s="8" t="s">
        <v>3</v>
      </c>
      <c r="C10" s="8"/>
      <c r="D10" s="5"/>
      <c r="E10" s="5"/>
      <c r="F10" s="5"/>
      <c r="G10" s="5"/>
      <c r="H10" s="5"/>
      <c r="I10" s="5"/>
      <c r="J10" s="23">
        <f>J11+J21</f>
        <v>14570</v>
      </c>
      <c r="K10" s="23">
        <f t="shared" ref="K10:S10" si="1">K11+K21</f>
        <v>4880</v>
      </c>
      <c r="L10" s="23">
        <f t="shared" si="1"/>
        <v>14570</v>
      </c>
      <c r="M10" s="23">
        <f t="shared" si="1"/>
        <v>4880</v>
      </c>
      <c r="N10" s="23">
        <f t="shared" si="1"/>
        <v>1000</v>
      </c>
      <c r="O10" s="23">
        <f t="shared" si="1"/>
        <v>2750</v>
      </c>
      <c r="P10" s="23">
        <f t="shared" si="1"/>
        <v>2750</v>
      </c>
      <c r="Q10" s="23">
        <f t="shared" si="1"/>
        <v>0</v>
      </c>
      <c r="R10" s="23">
        <f t="shared" si="1"/>
        <v>0</v>
      </c>
      <c r="S10" s="23">
        <f t="shared" si="1"/>
        <v>0</v>
      </c>
    </row>
    <row r="11" spans="1:21" s="65" customFormat="1" ht="30" customHeight="1">
      <c r="A11" s="60" t="s">
        <v>17</v>
      </c>
      <c r="B11" s="63" t="s">
        <v>84</v>
      </c>
      <c r="C11" s="23"/>
      <c r="D11" s="64"/>
      <c r="E11" s="64"/>
      <c r="F11" s="64"/>
      <c r="G11" s="64"/>
      <c r="H11" s="64"/>
      <c r="I11" s="64"/>
      <c r="J11" s="22">
        <f>J12</f>
        <v>11870</v>
      </c>
      <c r="K11" s="22">
        <f t="shared" ref="K11:P11" si="2">K12</f>
        <v>3530</v>
      </c>
      <c r="L11" s="22">
        <f t="shared" si="2"/>
        <v>11870</v>
      </c>
      <c r="M11" s="22">
        <f t="shared" si="2"/>
        <v>3530</v>
      </c>
      <c r="N11" s="22">
        <f t="shared" si="2"/>
        <v>1000</v>
      </c>
      <c r="O11" s="22">
        <f t="shared" si="2"/>
        <v>1400</v>
      </c>
      <c r="P11" s="22">
        <f t="shared" si="2"/>
        <v>1400</v>
      </c>
      <c r="Q11" s="22"/>
      <c r="R11" s="22"/>
      <c r="S11" s="22"/>
      <c r="T11" s="65">
        <v>13200</v>
      </c>
    </row>
    <row r="12" spans="1:21" s="62" customFormat="1" ht="19.5" customHeight="1">
      <c r="A12" s="11"/>
      <c r="B12" s="12" t="s">
        <v>86</v>
      </c>
      <c r="C12" s="61"/>
      <c r="D12" s="61"/>
      <c r="E12" s="61"/>
      <c r="F12" s="61"/>
      <c r="G12" s="61"/>
      <c r="H12" s="61"/>
      <c r="I12" s="61"/>
      <c r="J12" s="22">
        <f>J14+J13</f>
        <v>11870</v>
      </c>
      <c r="K12" s="22">
        <f t="shared" ref="K12:P12" si="3">K14+K13</f>
        <v>3530</v>
      </c>
      <c r="L12" s="22">
        <f t="shared" si="3"/>
        <v>11870</v>
      </c>
      <c r="M12" s="22">
        <f t="shared" si="3"/>
        <v>3530</v>
      </c>
      <c r="N12" s="22">
        <f t="shared" si="3"/>
        <v>1000</v>
      </c>
      <c r="O12" s="22">
        <f t="shared" si="3"/>
        <v>1400</v>
      </c>
      <c r="P12" s="22">
        <f t="shared" si="3"/>
        <v>1400</v>
      </c>
      <c r="Q12" s="22"/>
      <c r="R12" s="22"/>
      <c r="S12" s="22"/>
      <c r="T12" s="65" t="e">
        <f>#REF!-#REF!</f>
        <v>#REF!</v>
      </c>
      <c r="U12" s="65" t="e">
        <f>T12-P12</f>
        <v>#REF!</v>
      </c>
    </row>
    <row r="13" spans="1:21" s="131" customFormat="1" ht="53.1" hidden="1" customHeight="1">
      <c r="A13" s="127" t="s">
        <v>18</v>
      </c>
      <c r="B13" s="128" t="s">
        <v>66</v>
      </c>
      <c r="C13" s="129"/>
      <c r="D13" s="129"/>
      <c r="E13" s="129"/>
      <c r="F13" s="129"/>
      <c r="G13" s="129"/>
      <c r="H13" s="129"/>
      <c r="I13" s="129"/>
      <c r="J13" s="130"/>
      <c r="K13" s="130"/>
      <c r="L13" s="130"/>
      <c r="M13" s="130"/>
      <c r="N13" s="130"/>
      <c r="O13" s="130"/>
      <c r="P13" s="130"/>
      <c r="Q13" s="130"/>
      <c r="R13" s="130"/>
      <c r="S13" s="130"/>
    </row>
    <row r="14" spans="1:21" s="131" customFormat="1" ht="35.1" customHeight="1">
      <c r="A14" s="127"/>
      <c r="B14" s="132" t="s">
        <v>67</v>
      </c>
      <c r="C14" s="129"/>
      <c r="D14" s="129"/>
      <c r="E14" s="129"/>
      <c r="F14" s="129"/>
      <c r="G14" s="129"/>
      <c r="H14" s="129"/>
      <c r="I14" s="133"/>
      <c r="J14" s="134">
        <f>SUM(J15:J20)</f>
        <v>11870</v>
      </c>
      <c r="K14" s="134">
        <f t="shared" ref="K14:P14" si="4">SUM(K15:K20)</f>
        <v>3530</v>
      </c>
      <c r="L14" s="134">
        <f t="shared" si="4"/>
        <v>11870</v>
      </c>
      <c r="M14" s="134">
        <f t="shared" si="4"/>
        <v>3530</v>
      </c>
      <c r="N14" s="134">
        <f t="shared" si="4"/>
        <v>1000</v>
      </c>
      <c r="O14" s="134">
        <f t="shared" si="4"/>
        <v>1400</v>
      </c>
      <c r="P14" s="134">
        <f t="shared" si="4"/>
        <v>1400</v>
      </c>
      <c r="Q14" s="135"/>
      <c r="R14" s="135"/>
      <c r="S14" s="129"/>
    </row>
    <row r="15" spans="1:21" s="62" customFormat="1" ht="47.45" customHeight="1">
      <c r="A15" s="126" t="s">
        <v>6</v>
      </c>
      <c r="B15" s="94" t="s">
        <v>90</v>
      </c>
      <c r="C15" s="78" t="s">
        <v>91</v>
      </c>
      <c r="D15" s="78" t="s">
        <v>75</v>
      </c>
      <c r="E15" s="14" t="s">
        <v>49</v>
      </c>
      <c r="F15" s="117" t="s">
        <v>92</v>
      </c>
      <c r="G15" s="117" t="s">
        <v>50</v>
      </c>
      <c r="H15" s="78" t="s">
        <v>68</v>
      </c>
      <c r="I15" s="78" t="s">
        <v>93</v>
      </c>
      <c r="J15" s="118">
        <v>1250</v>
      </c>
      <c r="K15" s="118">
        <v>300</v>
      </c>
      <c r="L15" s="118">
        <v>1250</v>
      </c>
      <c r="M15" s="118">
        <v>300</v>
      </c>
      <c r="N15" s="87"/>
      <c r="O15" s="87">
        <f>P15</f>
        <v>300</v>
      </c>
      <c r="P15" s="118">
        <v>300</v>
      </c>
      <c r="Q15" s="81"/>
      <c r="R15" s="81"/>
      <c r="S15" s="14" t="s">
        <v>89</v>
      </c>
    </row>
    <row r="16" spans="1:21" s="62" customFormat="1" ht="47.45" customHeight="1">
      <c r="A16" s="79">
        <f>A15+1</f>
        <v>2</v>
      </c>
      <c r="B16" s="94" t="s">
        <v>94</v>
      </c>
      <c r="C16" s="78" t="s">
        <v>95</v>
      </c>
      <c r="D16" s="78" t="s">
        <v>74</v>
      </c>
      <c r="E16" s="14" t="s">
        <v>49</v>
      </c>
      <c r="F16" s="119" t="s">
        <v>96</v>
      </c>
      <c r="G16" s="120" t="s">
        <v>52</v>
      </c>
      <c r="H16" s="78" t="s">
        <v>72</v>
      </c>
      <c r="I16" s="120" t="s">
        <v>97</v>
      </c>
      <c r="J16" s="121">
        <v>540</v>
      </c>
      <c r="K16" s="121">
        <v>210</v>
      </c>
      <c r="L16" s="121">
        <v>540</v>
      </c>
      <c r="M16" s="121">
        <v>210</v>
      </c>
      <c r="N16" s="87"/>
      <c r="O16" s="87">
        <f t="shared" ref="O16:O19" si="5">P16</f>
        <v>210</v>
      </c>
      <c r="P16" s="121">
        <v>210</v>
      </c>
      <c r="Q16" s="81"/>
      <c r="R16" s="81"/>
      <c r="S16" s="14" t="s">
        <v>89</v>
      </c>
    </row>
    <row r="17" spans="1:19" s="62" customFormat="1" ht="47.45" customHeight="1">
      <c r="A17" s="79">
        <f t="shared" ref="A17:A20" si="6">A16+1</f>
        <v>3</v>
      </c>
      <c r="B17" s="94" t="s">
        <v>98</v>
      </c>
      <c r="C17" s="78" t="s">
        <v>95</v>
      </c>
      <c r="D17" s="78" t="s">
        <v>74</v>
      </c>
      <c r="E17" s="14" t="s">
        <v>49</v>
      </c>
      <c r="F17" s="119" t="s">
        <v>99</v>
      </c>
      <c r="G17" s="120" t="s">
        <v>100</v>
      </c>
      <c r="H17" s="78" t="s">
        <v>72</v>
      </c>
      <c r="I17" s="120" t="s">
        <v>112</v>
      </c>
      <c r="J17" s="121">
        <v>450</v>
      </c>
      <c r="K17" s="121">
        <v>170</v>
      </c>
      <c r="L17" s="121">
        <v>450</v>
      </c>
      <c r="M17" s="121">
        <v>170</v>
      </c>
      <c r="N17" s="87"/>
      <c r="O17" s="87">
        <f t="shared" si="5"/>
        <v>170</v>
      </c>
      <c r="P17" s="121">
        <v>170</v>
      </c>
      <c r="Q17" s="81"/>
      <c r="R17" s="81"/>
      <c r="S17" s="14" t="s">
        <v>89</v>
      </c>
    </row>
    <row r="18" spans="1:19" s="62" customFormat="1" ht="45" customHeight="1">
      <c r="A18" s="79">
        <f t="shared" si="6"/>
        <v>4</v>
      </c>
      <c r="B18" s="122" t="s">
        <v>101</v>
      </c>
      <c r="C18" s="123" t="s">
        <v>103</v>
      </c>
      <c r="D18" s="123" t="s">
        <v>26</v>
      </c>
      <c r="E18" s="14" t="s">
        <v>49</v>
      </c>
      <c r="F18" s="119"/>
      <c r="G18" s="120" t="s">
        <v>100</v>
      </c>
      <c r="H18" s="123" t="s">
        <v>72</v>
      </c>
      <c r="I18" s="120" t="s">
        <v>110</v>
      </c>
      <c r="J18" s="124">
        <v>520</v>
      </c>
      <c r="K18" s="125">
        <v>150</v>
      </c>
      <c r="L18" s="124">
        <v>520</v>
      </c>
      <c r="M18" s="125">
        <v>150</v>
      </c>
      <c r="N18" s="87"/>
      <c r="O18" s="87">
        <f t="shared" si="5"/>
        <v>150</v>
      </c>
      <c r="P18" s="125">
        <v>150</v>
      </c>
      <c r="Q18" s="81"/>
      <c r="R18" s="81"/>
      <c r="S18" s="14" t="s">
        <v>89</v>
      </c>
    </row>
    <row r="19" spans="1:19" s="62" customFormat="1" ht="49.5" customHeight="1">
      <c r="A19" s="79">
        <f t="shared" si="6"/>
        <v>5</v>
      </c>
      <c r="B19" s="122" t="s">
        <v>102</v>
      </c>
      <c r="C19" s="123" t="s">
        <v>103</v>
      </c>
      <c r="D19" s="123" t="s">
        <v>26</v>
      </c>
      <c r="E19" s="14" t="s">
        <v>49</v>
      </c>
      <c r="F19" s="116"/>
      <c r="G19" s="120" t="s">
        <v>52</v>
      </c>
      <c r="H19" s="123" t="s">
        <v>72</v>
      </c>
      <c r="I19" s="120" t="s">
        <v>111</v>
      </c>
      <c r="J19" s="124">
        <v>710</v>
      </c>
      <c r="K19" s="125">
        <v>200</v>
      </c>
      <c r="L19" s="124">
        <v>710</v>
      </c>
      <c r="M19" s="125">
        <v>200</v>
      </c>
      <c r="N19" s="89"/>
      <c r="O19" s="87">
        <f t="shared" si="5"/>
        <v>200</v>
      </c>
      <c r="P19" s="125">
        <v>200</v>
      </c>
      <c r="Q19" s="81"/>
      <c r="R19" s="88"/>
      <c r="S19" s="14" t="s">
        <v>89</v>
      </c>
    </row>
    <row r="20" spans="1:19" s="62" customFormat="1" ht="59.1" customHeight="1">
      <c r="A20" s="79">
        <f t="shared" si="6"/>
        <v>6</v>
      </c>
      <c r="B20" s="94" t="s">
        <v>78</v>
      </c>
      <c r="C20" s="95" t="s">
        <v>76</v>
      </c>
      <c r="D20" s="78" t="s">
        <v>25</v>
      </c>
      <c r="E20" s="14" t="s">
        <v>49</v>
      </c>
      <c r="F20" s="116" t="s">
        <v>87</v>
      </c>
      <c r="G20" s="78" t="s">
        <v>88</v>
      </c>
      <c r="H20" s="78" t="s">
        <v>62</v>
      </c>
      <c r="I20" s="78" t="s">
        <v>77</v>
      </c>
      <c r="J20" s="91">
        <v>8400</v>
      </c>
      <c r="K20" s="91">
        <v>2500</v>
      </c>
      <c r="L20" s="91">
        <v>8400</v>
      </c>
      <c r="M20" s="91">
        <v>2500</v>
      </c>
      <c r="N20" s="87">
        <v>1000</v>
      </c>
      <c r="O20" s="87">
        <f>P20</f>
        <v>370</v>
      </c>
      <c r="P20" s="87">
        <v>370</v>
      </c>
      <c r="Q20" s="81"/>
      <c r="R20" s="88"/>
      <c r="S20" s="14" t="s">
        <v>89</v>
      </c>
    </row>
    <row r="21" spans="1:19" s="62" customFormat="1" ht="36" customHeight="1">
      <c r="A21" s="60" t="s">
        <v>41</v>
      </c>
      <c r="B21" s="93" t="s">
        <v>69</v>
      </c>
      <c r="C21" s="14"/>
      <c r="D21" s="14"/>
      <c r="E21" s="14"/>
      <c r="F21" s="14"/>
      <c r="G21" s="14"/>
      <c r="H21" s="14"/>
      <c r="I21" s="80"/>
      <c r="J21" s="81">
        <f>J22</f>
        <v>2700</v>
      </c>
      <c r="K21" s="81">
        <f t="shared" ref="K21:P21" si="7">K22</f>
        <v>1350</v>
      </c>
      <c r="L21" s="81">
        <f t="shared" si="7"/>
        <v>2700</v>
      </c>
      <c r="M21" s="81">
        <f t="shared" si="7"/>
        <v>1350</v>
      </c>
      <c r="N21" s="81">
        <f t="shared" si="7"/>
        <v>0</v>
      </c>
      <c r="O21" s="81">
        <f t="shared" si="7"/>
        <v>1350</v>
      </c>
      <c r="P21" s="81">
        <f t="shared" si="7"/>
        <v>1350</v>
      </c>
      <c r="Q21" s="81"/>
      <c r="R21" s="81"/>
      <c r="S21" s="14"/>
    </row>
    <row r="22" spans="1:19" s="65" customFormat="1" ht="32.450000000000003" customHeight="1">
      <c r="A22" s="60"/>
      <c r="B22" s="63" t="s">
        <v>70</v>
      </c>
      <c r="C22" s="23"/>
      <c r="D22" s="64"/>
      <c r="E22" s="64"/>
      <c r="F22" s="64"/>
      <c r="G22" s="64"/>
      <c r="H22" s="64"/>
      <c r="I22" s="64"/>
      <c r="J22" s="22">
        <f>J23</f>
        <v>2700</v>
      </c>
      <c r="K22" s="22">
        <f>K23</f>
        <v>1350</v>
      </c>
      <c r="L22" s="22">
        <f t="shared" ref="L22:S23" si="8">L23</f>
        <v>2700</v>
      </c>
      <c r="M22" s="22">
        <f t="shared" si="8"/>
        <v>1350</v>
      </c>
      <c r="N22" s="22">
        <f t="shared" si="8"/>
        <v>0</v>
      </c>
      <c r="O22" s="22">
        <f t="shared" si="8"/>
        <v>1350</v>
      </c>
      <c r="P22" s="22">
        <f t="shared" si="8"/>
        <v>1350</v>
      </c>
      <c r="Q22" s="22"/>
      <c r="R22" s="22"/>
      <c r="S22" s="22">
        <f t="shared" si="8"/>
        <v>0</v>
      </c>
    </row>
    <row r="23" spans="1:19" s="131" customFormat="1" ht="20.45" customHeight="1">
      <c r="A23" s="127" t="s">
        <v>18</v>
      </c>
      <c r="B23" s="132" t="s">
        <v>71</v>
      </c>
      <c r="C23" s="129"/>
      <c r="D23" s="129"/>
      <c r="E23" s="129"/>
      <c r="F23" s="129"/>
      <c r="G23" s="129"/>
      <c r="H23" s="129"/>
      <c r="I23" s="129"/>
      <c r="J23" s="130">
        <f>J24</f>
        <v>2700</v>
      </c>
      <c r="K23" s="130">
        <f>K24</f>
        <v>1350</v>
      </c>
      <c r="L23" s="130">
        <f t="shared" si="8"/>
        <v>2700</v>
      </c>
      <c r="M23" s="130">
        <f t="shared" si="8"/>
        <v>1350</v>
      </c>
      <c r="N23" s="130">
        <f t="shared" si="8"/>
        <v>0</v>
      </c>
      <c r="O23" s="130">
        <f t="shared" si="8"/>
        <v>1350</v>
      </c>
      <c r="P23" s="130">
        <f t="shared" si="8"/>
        <v>1350</v>
      </c>
      <c r="Q23" s="130"/>
      <c r="R23" s="130"/>
      <c r="S23" s="136"/>
    </row>
    <row r="24" spans="1:19" s="62" customFormat="1" ht="60" customHeight="1">
      <c r="A24" s="13"/>
      <c r="B24" s="77" t="s">
        <v>73</v>
      </c>
      <c r="C24" s="14" t="s">
        <v>108</v>
      </c>
      <c r="D24" s="14" t="s">
        <v>61</v>
      </c>
      <c r="E24" s="14" t="s">
        <v>49</v>
      </c>
      <c r="F24" s="14"/>
      <c r="G24" s="14"/>
      <c r="H24" s="14" t="s">
        <v>72</v>
      </c>
      <c r="I24" s="78" t="s">
        <v>113</v>
      </c>
      <c r="J24" s="86">
        <v>2700</v>
      </c>
      <c r="K24" s="86">
        <v>1350</v>
      </c>
      <c r="L24" s="86">
        <v>2700</v>
      </c>
      <c r="M24" s="86">
        <v>1350</v>
      </c>
      <c r="N24" s="86"/>
      <c r="O24" s="86">
        <f>P24</f>
        <v>1350</v>
      </c>
      <c r="P24" s="86">
        <v>1350</v>
      </c>
      <c r="Q24" s="86"/>
      <c r="R24" s="86"/>
      <c r="S24" s="86"/>
    </row>
    <row r="25" spans="1:19">
      <c r="A25" s="20"/>
      <c r="B25" s="2"/>
      <c r="C25" s="70"/>
      <c r="D25" s="2"/>
      <c r="E25" s="2"/>
      <c r="F25" s="2"/>
      <c r="G25" s="2"/>
      <c r="H25" s="2"/>
      <c r="I25" s="2"/>
      <c r="J25" s="2"/>
      <c r="K25" s="2"/>
      <c r="L25" s="66"/>
      <c r="M25" s="2"/>
      <c r="N25" s="2"/>
      <c r="O25" s="2"/>
      <c r="P25" s="2"/>
      <c r="Q25" s="2"/>
      <c r="R25" s="2"/>
      <c r="S25" s="2"/>
    </row>
    <row r="26" spans="1:19">
      <c r="A26" s="20"/>
      <c r="B26" s="2"/>
      <c r="C26" s="70"/>
      <c r="D26" s="2"/>
      <c r="E26" s="2"/>
      <c r="F26" s="2"/>
      <c r="G26" s="2"/>
      <c r="H26" s="2"/>
      <c r="I26" s="2"/>
      <c r="J26" s="2"/>
      <c r="K26" s="2"/>
      <c r="L26" s="66"/>
      <c r="M26" s="2"/>
      <c r="N26" s="2"/>
      <c r="O26" s="2"/>
      <c r="P26" s="2"/>
      <c r="Q26" s="2"/>
      <c r="R26" s="2"/>
      <c r="S26" s="2"/>
    </row>
    <row r="27" spans="1:19">
      <c r="A27" s="20"/>
      <c r="B27" s="2"/>
      <c r="C27" s="70"/>
      <c r="D27" s="2"/>
      <c r="E27" s="2"/>
      <c r="F27" s="2"/>
      <c r="G27" s="2"/>
      <c r="H27" s="2"/>
      <c r="I27" s="2"/>
      <c r="J27" s="2"/>
      <c r="K27" s="2"/>
      <c r="L27" s="66"/>
      <c r="M27" s="2"/>
      <c r="N27" s="2"/>
      <c r="O27" s="2"/>
      <c r="P27" s="2"/>
      <c r="Q27" s="2"/>
      <c r="R27" s="2"/>
      <c r="S27" s="2"/>
    </row>
    <row r="28" spans="1:19">
      <c r="A28" s="20"/>
      <c r="B28" s="2"/>
      <c r="C28" s="70"/>
      <c r="D28" s="2"/>
      <c r="E28" s="2"/>
      <c r="F28" s="2"/>
      <c r="G28" s="2"/>
      <c r="H28" s="2"/>
      <c r="I28" s="2"/>
      <c r="J28" s="2"/>
      <c r="K28" s="2"/>
      <c r="L28" s="66"/>
      <c r="M28" s="2"/>
      <c r="N28" s="2"/>
      <c r="O28" s="2"/>
      <c r="P28" s="2"/>
      <c r="Q28" s="2"/>
      <c r="R28" s="2"/>
      <c r="S28" s="2"/>
    </row>
    <row r="29" spans="1:19">
      <c r="A29" s="20"/>
      <c r="B29" s="2"/>
      <c r="C29" s="70"/>
      <c r="D29" s="2"/>
      <c r="E29" s="2"/>
      <c r="F29" s="2"/>
      <c r="G29" s="2"/>
      <c r="H29" s="2"/>
      <c r="I29" s="2"/>
      <c r="J29" s="2"/>
      <c r="K29" s="2"/>
      <c r="L29" s="66"/>
      <c r="M29" s="2"/>
      <c r="N29" s="2"/>
      <c r="O29" s="2"/>
      <c r="P29" s="2"/>
      <c r="Q29" s="2"/>
      <c r="R29" s="2"/>
      <c r="S29" s="2"/>
    </row>
    <row r="30" spans="1:19">
      <c r="A30" s="20"/>
      <c r="B30" s="2"/>
      <c r="C30" s="70"/>
      <c r="D30" s="2"/>
      <c r="E30" s="2"/>
      <c r="F30" s="2"/>
      <c r="G30" s="2"/>
      <c r="H30" s="2"/>
      <c r="I30" s="2"/>
      <c r="J30" s="2"/>
      <c r="K30" s="2"/>
      <c r="L30" s="66"/>
      <c r="M30" s="2"/>
      <c r="N30" s="2"/>
      <c r="O30" s="2"/>
      <c r="P30" s="2"/>
      <c r="Q30" s="2"/>
      <c r="R30" s="2"/>
      <c r="S30" s="2"/>
    </row>
    <row r="31" spans="1:19">
      <c r="A31" s="20"/>
      <c r="B31" s="2"/>
      <c r="C31" s="70"/>
      <c r="D31" s="2"/>
      <c r="E31" s="2"/>
      <c r="F31" s="2"/>
      <c r="G31" s="2"/>
      <c r="H31" s="2"/>
      <c r="I31" s="2"/>
      <c r="J31" s="2"/>
      <c r="K31" s="2"/>
      <c r="L31" s="66"/>
      <c r="M31" s="2"/>
      <c r="N31" s="2"/>
      <c r="O31" s="2"/>
      <c r="P31" s="2"/>
      <c r="Q31" s="2"/>
      <c r="R31" s="2"/>
      <c r="S31" s="2"/>
    </row>
    <row r="32" spans="1:19">
      <c r="A32" s="20"/>
      <c r="B32" s="2"/>
      <c r="C32" s="70"/>
      <c r="D32" s="2"/>
      <c r="E32" s="2"/>
      <c r="F32" s="2"/>
      <c r="G32" s="2"/>
      <c r="H32" s="2"/>
      <c r="I32" s="2"/>
      <c r="J32" s="66"/>
      <c r="K32" s="2"/>
      <c r="L32" s="66"/>
      <c r="M32" s="2"/>
      <c r="N32" s="2"/>
      <c r="O32" s="2"/>
      <c r="P32" s="2"/>
      <c r="Q32" s="2"/>
      <c r="R32" s="2"/>
      <c r="S32" s="2"/>
    </row>
    <row r="33" spans="1:19">
      <c r="A33" s="20"/>
      <c r="B33" s="2"/>
      <c r="C33" s="70"/>
      <c r="D33" s="2"/>
      <c r="E33" s="2"/>
      <c r="F33" s="2"/>
      <c r="G33" s="2"/>
      <c r="H33" s="2"/>
      <c r="I33" s="2"/>
      <c r="J33" s="2"/>
      <c r="K33" s="2"/>
      <c r="L33" s="66"/>
      <c r="M33" s="2"/>
      <c r="N33" s="2"/>
      <c r="O33" s="2"/>
      <c r="P33" s="2"/>
      <c r="Q33" s="2"/>
      <c r="R33" s="2"/>
      <c r="S33" s="2"/>
    </row>
    <row r="34" spans="1:19">
      <c r="A34" s="20"/>
      <c r="B34" s="2"/>
      <c r="C34" s="70"/>
      <c r="D34" s="2"/>
      <c r="E34" s="2"/>
      <c r="F34" s="2"/>
      <c r="G34" s="2"/>
      <c r="H34" s="2"/>
      <c r="I34" s="2"/>
      <c r="J34" s="2"/>
      <c r="K34" s="2"/>
      <c r="L34" s="66"/>
      <c r="M34" s="2"/>
      <c r="N34" s="2"/>
      <c r="O34" s="2"/>
      <c r="P34" s="2"/>
      <c r="Q34" s="2"/>
      <c r="R34" s="2"/>
      <c r="S34" s="2"/>
    </row>
    <row r="35" spans="1:19">
      <c r="A35" s="20"/>
      <c r="B35" s="2"/>
      <c r="C35" s="70"/>
      <c r="D35" s="2"/>
      <c r="E35" s="2"/>
      <c r="F35" s="2"/>
      <c r="G35" s="2"/>
      <c r="H35" s="2"/>
      <c r="I35" s="2"/>
      <c r="J35" s="2"/>
      <c r="K35" s="2"/>
      <c r="L35" s="66"/>
      <c r="M35" s="2"/>
      <c r="N35" s="2"/>
      <c r="O35" s="2"/>
      <c r="P35" s="2"/>
      <c r="Q35" s="2"/>
      <c r="R35" s="2"/>
      <c r="S35" s="2"/>
    </row>
    <row r="36" spans="1:19">
      <c r="A36" s="20"/>
      <c r="B36" s="2"/>
      <c r="C36" s="70"/>
      <c r="D36" s="2"/>
      <c r="E36" s="2"/>
      <c r="F36" s="2"/>
      <c r="G36" s="2"/>
      <c r="H36" s="2"/>
      <c r="I36" s="2"/>
      <c r="J36" s="2"/>
      <c r="K36" s="2"/>
      <c r="L36" s="66"/>
      <c r="M36" s="2"/>
      <c r="N36" s="2"/>
      <c r="O36" s="2"/>
      <c r="P36" s="2"/>
      <c r="Q36" s="2"/>
      <c r="R36" s="2"/>
      <c r="S36" s="2"/>
    </row>
    <row r="37" spans="1:19">
      <c r="A37" s="20"/>
      <c r="B37" s="2"/>
      <c r="C37" s="70"/>
      <c r="D37" s="2"/>
      <c r="E37" s="2"/>
      <c r="F37" s="2"/>
      <c r="G37" s="2"/>
      <c r="H37" s="2"/>
      <c r="I37" s="2"/>
      <c r="J37" s="2"/>
      <c r="K37" s="2"/>
      <c r="L37" s="66"/>
      <c r="M37" s="2"/>
      <c r="N37" s="2"/>
      <c r="O37" s="2"/>
      <c r="P37" s="2"/>
      <c r="Q37" s="2"/>
      <c r="R37" s="2"/>
      <c r="S37" s="2"/>
    </row>
    <row r="38" spans="1:19">
      <c r="A38" s="20"/>
      <c r="B38" s="2"/>
      <c r="C38" s="70"/>
      <c r="D38" s="2"/>
      <c r="E38" s="2"/>
      <c r="F38" s="2"/>
      <c r="G38" s="2"/>
      <c r="H38" s="2"/>
      <c r="I38" s="2"/>
      <c r="J38" s="2"/>
      <c r="K38" s="2"/>
      <c r="L38" s="66"/>
      <c r="M38" s="2"/>
      <c r="N38" s="2"/>
      <c r="O38" s="2"/>
      <c r="P38" s="2"/>
      <c r="Q38" s="2"/>
      <c r="R38" s="2"/>
      <c r="S38" s="2"/>
    </row>
    <row r="39" spans="1:19">
      <c r="A39" s="20"/>
      <c r="B39" s="2"/>
      <c r="C39" s="70"/>
      <c r="D39" s="2"/>
      <c r="E39" s="2"/>
      <c r="F39" s="2"/>
      <c r="G39" s="2"/>
      <c r="H39" s="2"/>
      <c r="I39" s="2"/>
      <c r="J39" s="2"/>
      <c r="K39" s="2"/>
      <c r="L39" s="66"/>
      <c r="M39" s="2"/>
      <c r="N39" s="2"/>
      <c r="O39" s="2"/>
      <c r="P39" s="2"/>
      <c r="Q39" s="2"/>
      <c r="R39" s="2"/>
      <c r="S39" s="2"/>
    </row>
    <row r="40" spans="1:19">
      <c r="A40" s="20"/>
      <c r="B40" s="2"/>
      <c r="C40" s="70"/>
      <c r="D40" s="2"/>
      <c r="E40" s="2"/>
      <c r="F40" s="2"/>
      <c r="G40" s="2"/>
      <c r="H40" s="2"/>
      <c r="I40" s="2"/>
      <c r="J40" s="2"/>
      <c r="K40" s="2"/>
      <c r="L40" s="66"/>
      <c r="M40" s="2"/>
      <c r="N40" s="2"/>
      <c r="O40" s="2"/>
      <c r="P40" s="2"/>
      <c r="Q40" s="2"/>
      <c r="R40" s="2"/>
      <c r="S40" s="2"/>
    </row>
    <row r="41" spans="1:19">
      <c r="A41" s="20"/>
      <c r="B41" s="2"/>
      <c r="C41" s="70"/>
      <c r="D41" s="2"/>
      <c r="E41" s="2"/>
      <c r="F41" s="2"/>
      <c r="G41" s="2"/>
      <c r="H41" s="2"/>
      <c r="I41" s="2"/>
      <c r="J41" s="2"/>
      <c r="K41" s="2"/>
      <c r="L41" s="66"/>
      <c r="M41" s="2"/>
      <c r="N41" s="2"/>
      <c r="O41" s="2"/>
      <c r="P41" s="2"/>
      <c r="Q41" s="2"/>
      <c r="R41" s="2"/>
      <c r="S41" s="2"/>
    </row>
    <row r="42" spans="1:19">
      <c r="A42" s="20"/>
      <c r="B42" s="2"/>
      <c r="C42" s="70"/>
      <c r="D42" s="2"/>
      <c r="E42" s="2"/>
      <c r="F42" s="2"/>
      <c r="G42" s="2"/>
      <c r="H42" s="2"/>
      <c r="I42" s="2"/>
      <c r="J42" s="2"/>
      <c r="K42" s="2"/>
      <c r="L42" s="66"/>
      <c r="M42" s="2"/>
      <c r="N42" s="2"/>
      <c r="O42" s="2"/>
      <c r="P42" s="2"/>
      <c r="Q42" s="2"/>
      <c r="R42" s="2"/>
      <c r="S42" s="2"/>
    </row>
    <row r="43" spans="1:19">
      <c r="A43" s="20"/>
      <c r="B43" s="2"/>
      <c r="C43" s="70"/>
      <c r="D43" s="2"/>
      <c r="E43" s="2"/>
      <c r="F43" s="2"/>
      <c r="G43" s="2"/>
      <c r="H43" s="2"/>
      <c r="I43" s="2"/>
      <c r="J43" s="2"/>
      <c r="K43" s="2"/>
      <c r="L43" s="66"/>
      <c r="M43" s="2"/>
      <c r="N43" s="2"/>
      <c r="O43" s="2"/>
      <c r="P43" s="2"/>
      <c r="Q43" s="2"/>
      <c r="R43" s="2"/>
      <c r="S43" s="2"/>
    </row>
    <row r="44" spans="1:19">
      <c r="A44" s="20"/>
      <c r="B44" s="2"/>
      <c r="C44" s="70"/>
      <c r="D44" s="2"/>
      <c r="E44" s="2"/>
      <c r="F44" s="2"/>
      <c r="G44" s="2"/>
      <c r="H44" s="2"/>
      <c r="I44" s="2"/>
      <c r="J44" s="2"/>
      <c r="K44" s="2"/>
      <c r="L44" s="66"/>
      <c r="M44" s="2"/>
      <c r="N44" s="2"/>
      <c r="O44" s="2"/>
      <c r="P44" s="2"/>
      <c r="Q44" s="2"/>
      <c r="R44" s="2"/>
      <c r="S44" s="2"/>
    </row>
    <row r="45" spans="1:19">
      <c r="A45" s="20"/>
      <c r="B45" s="2"/>
      <c r="C45" s="70"/>
      <c r="D45" s="2"/>
      <c r="E45" s="2"/>
      <c r="F45" s="2"/>
      <c r="G45" s="2"/>
      <c r="H45" s="2"/>
      <c r="I45" s="2"/>
      <c r="J45" s="2"/>
      <c r="K45" s="2"/>
      <c r="L45" s="66"/>
      <c r="M45" s="2"/>
      <c r="N45" s="2"/>
      <c r="O45" s="2"/>
      <c r="P45" s="2"/>
      <c r="Q45" s="2"/>
      <c r="R45" s="2"/>
      <c r="S45" s="2"/>
    </row>
    <row r="46" spans="1:19">
      <c r="A46" s="20"/>
      <c r="B46" s="2"/>
      <c r="C46" s="70"/>
      <c r="D46" s="2"/>
      <c r="E46" s="2"/>
      <c r="F46" s="2"/>
      <c r="G46" s="2"/>
      <c r="H46" s="2"/>
      <c r="I46" s="2"/>
      <c r="J46" s="2"/>
      <c r="K46" s="2"/>
      <c r="L46" s="66"/>
      <c r="M46" s="2"/>
      <c r="N46" s="2"/>
      <c r="O46" s="2"/>
      <c r="P46" s="2"/>
      <c r="Q46" s="2"/>
      <c r="R46" s="2"/>
      <c r="S46" s="2"/>
    </row>
    <row r="47" spans="1:19">
      <c r="A47" s="20"/>
      <c r="B47" s="2"/>
      <c r="C47" s="70"/>
      <c r="D47" s="2"/>
      <c r="E47" s="2"/>
      <c r="F47" s="2"/>
      <c r="G47" s="2"/>
      <c r="H47" s="2"/>
      <c r="I47" s="2"/>
      <c r="J47" s="2"/>
      <c r="K47" s="2"/>
      <c r="L47" s="66"/>
      <c r="M47" s="2"/>
      <c r="N47" s="2"/>
      <c r="O47" s="2"/>
      <c r="P47" s="2"/>
      <c r="Q47" s="2"/>
      <c r="R47" s="2"/>
      <c r="S47" s="2"/>
    </row>
    <row r="48" spans="1:19">
      <c r="A48" s="20"/>
      <c r="B48" s="2"/>
      <c r="C48" s="70"/>
      <c r="D48" s="2"/>
      <c r="E48" s="2"/>
      <c r="F48" s="2"/>
      <c r="G48" s="2"/>
      <c r="H48" s="2"/>
      <c r="I48" s="2"/>
      <c r="J48" s="2"/>
      <c r="K48" s="2"/>
      <c r="L48" s="66"/>
      <c r="M48" s="2"/>
      <c r="N48" s="2"/>
      <c r="O48" s="2"/>
      <c r="P48" s="2"/>
      <c r="Q48" s="2"/>
      <c r="R48" s="2"/>
      <c r="S48" s="2"/>
    </row>
    <row r="49" spans="1:19">
      <c r="A49" s="20"/>
      <c r="B49" s="2"/>
      <c r="C49" s="70"/>
      <c r="D49" s="2"/>
      <c r="E49" s="2"/>
      <c r="F49" s="2"/>
      <c r="G49" s="2"/>
      <c r="H49" s="2"/>
      <c r="I49" s="2"/>
      <c r="J49" s="2"/>
      <c r="K49" s="2"/>
      <c r="L49" s="66"/>
      <c r="M49" s="2"/>
      <c r="N49" s="2"/>
      <c r="O49" s="2"/>
      <c r="P49" s="2"/>
      <c r="Q49" s="2"/>
      <c r="R49" s="2"/>
      <c r="S49" s="2"/>
    </row>
    <row r="50" spans="1:19">
      <c r="A50" s="20"/>
      <c r="B50" s="2"/>
      <c r="C50" s="70"/>
      <c r="D50" s="2"/>
      <c r="E50" s="2"/>
      <c r="F50" s="2"/>
      <c r="G50" s="2"/>
      <c r="H50" s="2"/>
      <c r="I50" s="2"/>
      <c r="J50" s="2"/>
      <c r="K50" s="2"/>
      <c r="L50" s="66"/>
      <c r="M50" s="2"/>
      <c r="N50" s="2"/>
      <c r="O50" s="2"/>
      <c r="P50" s="2"/>
      <c r="Q50" s="2"/>
      <c r="R50" s="2"/>
      <c r="S50" s="2"/>
    </row>
    <row r="51" spans="1:19">
      <c r="A51" s="20"/>
      <c r="B51" s="2"/>
      <c r="C51" s="70"/>
      <c r="D51" s="2"/>
      <c r="E51" s="2"/>
      <c r="F51" s="2"/>
      <c r="G51" s="2"/>
      <c r="H51" s="2"/>
      <c r="I51" s="2"/>
      <c r="J51" s="2"/>
      <c r="K51" s="2"/>
      <c r="L51" s="66"/>
      <c r="M51" s="2"/>
      <c r="N51" s="2"/>
      <c r="O51" s="2"/>
      <c r="P51" s="2"/>
      <c r="Q51" s="2"/>
      <c r="R51" s="2"/>
      <c r="S51" s="2"/>
    </row>
    <row r="52" spans="1:19">
      <c r="A52" s="20"/>
      <c r="B52" s="2"/>
      <c r="C52" s="70"/>
      <c r="D52" s="2"/>
      <c r="E52" s="2"/>
      <c r="F52" s="2"/>
      <c r="G52" s="2"/>
      <c r="H52" s="2"/>
      <c r="I52" s="2"/>
      <c r="J52" s="2"/>
      <c r="K52" s="2"/>
      <c r="L52" s="66"/>
      <c r="M52" s="2"/>
      <c r="N52" s="2"/>
      <c r="O52" s="2"/>
      <c r="P52" s="2"/>
      <c r="Q52" s="2"/>
      <c r="R52" s="2"/>
      <c r="S52" s="2"/>
    </row>
    <row r="53" spans="1:19">
      <c r="A53" s="20"/>
      <c r="B53" s="2"/>
      <c r="C53" s="70"/>
      <c r="D53" s="2"/>
      <c r="E53" s="2"/>
      <c r="F53" s="2"/>
      <c r="G53" s="2"/>
      <c r="H53" s="2"/>
      <c r="I53" s="2"/>
      <c r="J53" s="2"/>
      <c r="K53" s="2"/>
      <c r="L53" s="66"/>
      <c r="M53" s="2"/>
      <c r="N53" s="2"/>
      <c r="O53" s="2"/>
      <c r="P53" s="2"/>
      <c r="Q53" s="2"/>
      <c r="R53" s="2"/>
      <c r="S53" s="2"/>
    </row>
    <row r="54" spans="1:19">
      <c r="A54" s="20"/>
      <c r="B54" s="2"/>
      <c r="C54" s="70"/>
      <c r="D54" s="2"/>
      <c r="E54" s="2"/>
      <c r="F54" s="2"/>
      <c r="G54" s="2"/>
      <c r="H54" s="2"/>
      <c r="I54" s="2"/>
      <c r="J54" s="2"/>
      <c r="K54" s="2"/>
      <c r="L54" s="66"/>
      <c r="M54" s="2"/>
      <c r="N54" s="2"/>
      <c r="O54" s="2"/>
      <c r="P54" s="2"/>
      <c r="Q54" s="2"/>
      <c r="R54" s="2"/>
      <c r="S54" s="2"/>
    </row>
    <row r="55" spans="1:19">
      <c r="A55" s="20"/>
      <c r="B55" s="2"/>
      <c r="C55" s="70"/>
      <c r="D55" s="2"/>
      <c r="E55" s="2"/>
      <c r="F55" s="2"/>
      <c r="G55" s="2"/>
      <c r="H55" s="2"/>
      <c r="I55" s="2"/>
      <c r="J55" s="2"/>
      <c r="K55" s="2"/>
      <c r="L55" s="66"/>
      <c r="M55" s="2"/>
      <c r="N55" s="2"/>
      <c r="O55" s="2"/>
      <c r="P55" s="2"/>
      <c r="Q55" s="2"/>
      <c r="R55" s="2"/>
      <c r="S55" s="2"/>
    </row>
    <row r="56" spans="1:19">
      <c r="A56" s="20"/>
      <c r="B56" s="2"/>
      <c r="C56" s="70"/>
      <c r="D56" s="2"/>
      <c r="E56" s="2"/>
      <c r="F56" s="2"/>
      <c r="G56" s="2"/>
      <c r="H56" s="2"/>
      <c r="I56" s="2"/>
      <c r="J56" s="2"/>
      <c r="K56" s="2"/>
      <c r="L56" s="66"/>
      <c r="M56" s="2"/>
      <c r="N56" s="2"/>
      <c r="O56" s="2"/>
      <c r="P56" s="2"/>
      <c r="Q56" s="2"/>
      <c r="R56" s="2"/>
      <c r="S56" s="2"/>
    </row>
    <row r="57" spans="1:19">
      <c r="A57" s="20"/>
      <c r="B57" s="2"/>
      <c r="C57" s="70"/>
      <c r="D57" s="2"/>
      <c r="E57" s="2"/>
      <c r="F57" s="2"/>
      <c r="G57" s="2"/>
      <c r="H57" s="2"/>
      <c r="I57" s="2"/>
      <c r="J57" s="2"/>
      <c r="K57" s="2"/>
      <c r="L57" s="66"/>
      <c r="M57" s="2"/>
      <c r="N57" s="2"/>
      <c r="O57" s="2"/>
      <c r="P57" s="2"/>
      <c r="Q57" s="2"/>
      <c r="R57" s="2"/>
      <c r="S57" s="2"/>
    </row>
    <row r="58" spans="1:19">
      <c r="A58" s="20"/>
      <c r="B58" s="2"/>
      <c r="C58" s="70"/>
      <c r="D58" s="2"/>
      <c r="E58" s="2"/>
      <c r="F58" s="2"/>
      <c r="G58" s="2"/>
      <c r="H58" s="2"/>
      <c r="I58" s="2"/>
      <c r="J58" s="2"/>
      <c r="K58" s="2"/>
      <c r="L58" s="66"/>
      <c r="M58" s="2"/>
      <c r="N58" s="2"/>
      <c r="O58" s="2"/>
      <c r="P58" s="2"/>
      <c r="Q58" s="2"/>
      <c r="R58" s="2"/>
      <c r="S58" s="2"/>
    </row>
    <row r="59" spans="1:19">
      <c r="A59" s="20"/>
      <c r="B59" s="2"/>
      <c r="C59" s="70"/>
      <c r="D59" s="2"/>
      <c r="E59" s="2"/>
      <c r="F59" s="2"/>
      <c r="G59" s="2"/>
      <c r="H59" s="2"/>
      <c r="I59" s="2"/>
      <c r="J59" s="2"/>
      <c r="K59" s="2"/>
      <c r="L59" s="66"/>
      <c r="M59" s="2"/>
      <c r="N59" s="2"/>
      <c r="O59" s="2"/>
      <c r="P59" s="2"/>
      <c r="Q59" s="2"/>
      <c r="R59" s="2"/>
      <c r="S59" s="2"/>
    </row>
    <row r="60" spans="1:19">
      <c r="A60" s="20"/>
      <c r="B60" s="2"/>
      <c r="C60" s="70"/>
      <c r="D60" s="2"/>
      <c r="E60" s="2"/>
      <c r="F60" s="2"/>
      <c r="G60" s="2"/>
      <c r="H60" s="2"/>
      <c r="I60" s="2"/>
      <c r="J60" s="2"/>
      <c r="K60" s="2"/>
      <c r="L60" s="66"/>
      <c r="M60" s="2"/>
      <c r="N60" s="2"/>
      <c r="O60" s="2"/>
      <c r="P60" s="2"/>
      <c r="Q60" s="2"/>
      <c r="R60" s="2"/>
      <c r="S60" s="2"/>
    </row>
    <row r="61" spans="1:19">
      <c r="A61" s="20"/>
      <c r="B61" s="2"/>
      <c r="C61" s="70"/>
      <c r="D61" s="2"/>
      <c r="E61" s="2"/>
      <c r="F61" s="2"/>
      <c r="G61" s="2"/>
      <c r="H61" s="2"/>
      <c r="I61" s="2"/>
      <c r="J61" s="2"/>
      <c r="K61" s="2"/>
      <c r="L61" s="66"/>
      <c r="M61" s="2"/>
      <c r="N61" s="2"/>
      <c r="O61" s="2"/>
      <c r="P61" s="2"/>
      <c r="Q61" s="2"/>
      <c r="R61" s="2"/>
      <c r="S61" s="2"/>
    </row>
    <row r="62" spans="1:19">
      <c r="A62" s="20"/>
      <c r="B62" s="2"/>
      <c r="C62" s="70"/>
      <c r="D62" s="2"/>
      <c r="E62" s="2"/>
      <c r="F62" s="2"/>
      <c r="G62" s="2"/>
      <c r="H62" s="2"/>
      <c r="I62" s="2"/>
      <c r="J62" s="2"/>
      <c r="K62" s="2"/>
      <c r="L62" s="66"/>
      <c r="M62" s="2"/>
      <c r="N62" s="2"/>
      <c r="O62" s="2"/>
      <c r="P62" s="2"/>
      <c r="Q62" s="2"/>
      <c r="R62" s="2"/>
      <c r="S62" s="2"/>
    </row>
    <row r="63" spans="1:19">
      <c r="A63" s="20"/>
      <c r="B63" s="2"/>
      <c r="C63" s="70"/>
      <c r="D63" s="2"/>
      <c r="E63" s="2"/>
      <c r="F63" s="2"/>
      <c r="G63" s="2"/>
      <c r="H63" s="2"/>
      <c r="I63" s="2"/>
      <c r="J63" s="2"/>
      <c r="K63" s="2"/>
      <c r="L63" s="66"/>
      <c r="M63" s="2"/>
      <c r="N63" s="2"/>
      <c r="O63" s="2"/>
      <c r="P63" s="2"/>
      <c r="Q63" s="2"/>
      <c r="R63" s="2"/>
      <c r="S63" s="2"/>
    </row>
    <row r="64" spans="1:19">
      <c r="A64" s="20"/>
      <c r="B64" s="2"/>
      <c r="C64" s="70"/>
      <c r="D64" s="2"/>
      <c r="E64" s="2"/>
      <c r="F64" s="2"/>
      <c r="G64" s="2"/>
      <c r="H64" s="2"/>
      <c r="I64" s="2"/>
      <c r="J64" s="2"/>
      <c r="K64" s="2"/>
      <c r="L64" s="66"/>
      <c r="M64" s="2"/>
      <c r="N64" s="2"/>
      <c r="O64" s="2"/>
      <c r="P64" s="2"/>
      <c r="Q64" s="2"/>
      <c r="R64" s="2"/>
      <c r="S64" s="2"/>
    </row>
    <row r="65" spans="1:19">
      <c r="A65" s="20"/>
      <c r="B65" s="2"/>
      <c r="C65" s="70"/>
      <c r="D65" s="2"/>
      <c r="E65" s="2"/>
      <c r="F65" s="2"/>
      <c r="G65" s="2"/>
      <c r="H65" s="2"/>
      <c r="I65" s="2"/>
      <c r="J65" s="2"/>
      <c r="K65" s="2"/>
      <c r="L65" s="66"/>
      <c r="M65" s="2"/>
      <c r="N65" s="2"/>
      <c r="O65" s="2"/>
      <c r="P65" s="2"/>
      <c r="Q65" s="2"/>
      <c r="R65" s="2"/>
      <c r="S65" s="2"/>
    </row>
    <row r="66" spans="1:19">
      <c r="A66" s="20"/>
      <c r="B66" s="2"/>
      <c r="C66" s="70"/>
      <c r="D66" s="2"/>
      <c r="E66" s="2"/>
      <c r="F66" s="2"/>
      <c r="G66" s="2"/>
      <c r="H66" s="2"/>
      <c r="I66" s="2"/>
      <c r="J66" s="2"/>
      <c r="K66" s="2"/>
      <c r="L66" s="66"/>
      <c r="M66" s="2"/>
      <c r="N66" s="2"/>
      <c r="O66" s="2"/>
      <c r="P66" s="2"/>
      <c r="Q66" s="2"/>
      <c r="R66" s="2"/>
      <c r="S66" s="2"/>
    </row>
    <row r="67" spans="1:19">
      <c r="A67" s="20"/>
      <c r="B67" s="2"/>
      <c r="C67" s="70"/>
      <c r="D67" s="2"/>
      <c r="E67" s="2"/>
      <c r="F67" s="2"/>
      <c r="G67" s="2"/>
      <c r="H67" s="2"/>
      <c r="I67" s="2"/>
      <c r="J67" s="2"/>
      <c r="K67" s="2"/>
      <c r="L67" s="66"/>
      <c r="M67" s="2"/>
      <c r="N67" s="2"/>
      <c r="O67" s="2"/>
      <c r="P67" s="2"/>
      <c r="Q67" s="2"/>
      <c r="R67" s="2"/>
      <c r="S67" s="2"/>
    </row>
    <row r="68" spans="1:19">
      <c r="A68" s="20"/>
      <c r="B68" s="2"/>
      <c r="C68" s="70"/>
      <c r="D68" s="2"/>
      <c r="E68" s="2"/>
      <c r="F68" s="2"/>
      <c r="G68" s="2"/>
      <c r="H68" s="2"/>
      <c r="I68" s="2"/>
      <c r="J68" s="2"/>
      <c r="K68" s="2"/>
      <c r="L68" s="66"/>
      <c r="M68" s="2"/>
      <c r="N68" s="2"/>
      <c r="O68" s="2"/>
      <c r="P68" s="2"/>
      <c r="Q68" s="2"/>
      <c r="R68" s="2"/>
      <c r="S68" s="2"/>
    </row>
    <row r="69" spans="1:19">
      <c r="A69" s="20"/>
      <c r="B69" s="2"/>
      <c r="C69" s="70"/>
      <c r="D69" s="2"/>
      <c r="E69" s="2"/>
      <c r="F69" s="2"/>
      <c r="G69" s="2"/>
      <c r="H69" s="2"/>
      <c r="I69" s="2"/>
      <c r="J69" s="2"/>
      <c r="K69" s="2"/>
      <c r="L69" s="66"/>
      <c r="M69" s="2"/>
      <c r="N69" s="2"/>
      <c r="O69" s="2"/>
      <c r="P69" s="2"/>
      <c r="Q69" s="2"/>
      <c r="R69" s="2"/>
      <c r="S69" s="2"/>
    </row>
    <row r="70" spans="1:19">
      <c r="A70" s="20"/>
      <c r="B70" s="2"/>
      <c r="C70" s="70"/>
      <c r="D70" s="2"/>
      <c r="E70" s="2"/>
      <c r="F70" s="2"/>
      <c r="G70" s="2"/>
      <c r="H70" s="2"/>
      <c r="I70" s="2"/>
      <c r="J70" s="2"/>
      <c r="K70" s="2"/>
      <c r="L70" s="66"/>
      <c r="M70" s="2"/>
      <c r="N70" s="2"/>
      <c r="O70" s="2"/>
      <c r="P70" s="2"/>
      <c r="Q70" s="2"/>
      <c r="R70" s="2"/>
      <c r="S70" s="2"/>
    </row>
    <row r="71" spans="1:19">
      <c r="A71" s="20"/>
      <c r="B71" s="2"/>
      <c r="C71" s="70"/>
      <c r="D71" s="2"/>
      <c r="E71" s="2"/>
      <c r="F71" s="2"/>
      <c r="G71" s="2"/>
      <c r="H71" s="2"/>
      <c r="I71" s="2"/>
      <c r="J71" s="2"/>
      <c r="K71" s="2"/>
      <c r="L71" s="66"/>
      <c r="M71" s="2"/>
      <c r="N71" s="2"/>
      <c r="O71" s="2"/>
      <c r="P71" s="2"/>
      <c r="Q71" s="2"/>
      <c r="R71" s="2"/>
      <c r="S71" s="2"/>
    </row>
    <row r="72" spans="1:19">
      <c r="A72" s="20"/>
      <c r="B72" s="2"/>
      <c r="C72" s="70"/>
      <c r="D72" s="2"/>
      <c r="E72" s="2"/>
      <c r="F72" s="2"/>
      <c r="G72" s="2"/>
      <c r="H72" s="2"/>
      <c r="I72" s="2"/>
      <c r="J72" s="2"/>
      <c r="K72" s="2"/>
      <c r="L72" s="66"/>
      <c r="M72" s="2"/>
      <c r="N72" s="2"/>
      <c r="O72" s="2"/>
      <c r="P72" s="2"/>
      <c r="Q72" s="2"/>
      <c r="R72" s="2"/>
      <c r="S72" s="2"/>
    </row>
    <row r="73" spans="1:19">
      <c r="A73" s="20"/>
      <c r="B73" s="2"/>
      <c r="C73" s="70"/>
      <c r="D73" s="2"/>
      <c r="E73" s="2"/>
      <c r="F73" s="2"/>
      <c r="G73" s="2"/>
      <c r="H73" s="2"/>
      <c r="I73" s="2"/>
      <c r="J73" s="2"/>
      <c r="K73" s="2"/>
      <c r="L73" s="66"/>
      <c r="M73" s="2"/>
      <c r="N73" s="2"/>
      <c r="O73" s="2"/>
      <c r="P73" s="2"/>
      <c r="Q73" s="2"/>
      <c r="R73" s="2"/>
      <c r="S73" s="2"/>
    </row>
    <row r="74" spans="1:19">
      <c r="A74" s="20"/>
      <c r="B74" s="2"/>
      <c r="C74" s="70"/>
      <c r="D74" s="2"/>
      <c r="E74" s="2"/>
      <c r="F74" s="2"/>
      <c r="G74" s="2"/>
      <c r="H74" s="2"/>
      <c r="I74" s="2"/>
      <c r="J74" s="2"/>
      <c r="K74" s="2"/>
      <c r="L74" s="66"/>
      <c r="M74" s="2"/>
      <c r="N74" s="2"/>
      <c r="O74" s="2"/>
      <c r="P74" s="2"/>
      <c r="Q74" s="2"/>
      <c r="R74" s="2"/>
      <c r="S74" s="2"/>
    </row>
    <row r="75" spans="1:19">
      <c r="A75" s="20"/>
      <c r="B75" s="2"/>
      <c r="C75" s="70"/>
      <c r="D75" s="2"/>
      <c r="E75" s="2"/>
      <c r="F75" s="2"/>
      <c r="G75" s="2"/>
      <c r="H75" s="2"/>
      <c r="I75" s="2"/>
      <c r="J75" s="2"/>
      <c r="K75" s="2"/>
      <c r="L75" s="66"/>
      <c r="M75" s="2"/>
      <c r="N75" s="2"/>
      <c r="O75" s="2"/>
      <c r="P75" s="2"/>
      <c r="Q75" s="2"/>
      <c r="R75" s="2"/>
      <c r="S75" s="2"/>
    </row>
    <row r="76" spans="1:19">
      <c r="A76" s="20"/>
      <c r="B76" s="2"/>
      <c r="C76" s="70"/>
      <c r="D76" s="2"/>
      <c r="E76" s="2"/>
      <c r="F76" s="2"/>
      <c r="G76" s="2"/>
      <c r="H76" s="2"/>
      <c r="I76" s="2"/>
      <c r="J76" s="2"/>
      <c r="K76" s="2"/>
      <c r="L76" s="66"/>
      <c r="M76" s="2"/>
      <c r="N76" s="2"/>
      <c r="O76" s="2"/>
      <c r="P76" s="2"/>
      <c r="Q76" s="2"/>
      <c r="R76" s="2"/>
      <c r="S76" s="2"/>
    </row>
    <row r="77" spans="1:19">
      <c r="A77" s="20"/>
      <c r="B77" s="2"/>
      <c r="C77" s="70"/>
      <c r="D77" s="2"/>
      <c r="E77" s="2"/>
      <c r="F77" s="2"/>
      <c r="G77" s="2"/>
      <c r="H77" s="2"/>
      <c r="I77" s="2"/>
      <c r="J77" s="2"/>
      <c r="K77" s="2"/>
      <c r="L77" s="66"/>
      <c r="M77" s="2"/>
      <c r="N77" s="2"/>
      <c r="O77" s="2"/>
      <c r="P77" s="2"/>
      <c r="Q77" s="2"/>
      <c r="R77" s="2"/>
      <c r="S77" s="2"/>
    </row>
    <row r="78" spans="1:19">
      <c r="A78" s="20"/>
      <c r="B78" s="2"/>
      <c r="C78" s="70"/>
      <c r="D78" s="2"/>
      <c r="E78" s="2"/>
      <c r="F78" s="2"/>
      <c r="G78" s="2"/>
      <c r="H78" s="2"/>
      <c r="I78" s="2"/>
      <c r="J78" s="2"/>
      <c r="K78" s="2"/>
      <c r="L78" s="66"/>
      <c r="M78" s="2"/>
      <c r="N78" s="2"/>
      <c r="O78" s="2"/>
      <c r="P78" s="2"/>
      <c r="Q78" s="2"/>
      <c r="R78" s="2"/>
      <c r="S78" s="2"/>
    </row>
    <row r="79" spans="1:19">
      <c r="A79" s="20"/>
      <c r="B79" s="2"/>
      <c r="C79" s="70"/>
      <c r="D79" s="2"/>
      <c r="E79" s="2"/>
      <c r="F79" s="2"/>
      <c r="G79" s="2"/>
      <c r="H79" s="2"/>
      <c r="I79" s="2"/>
      <c r="J79" s="2"/>
      <c r="K79" s="2"/>
      <c r="L79" s="66"/>
      <c r="M79" s="2"/>
      <c r="N79" s="2"/>
      <c r="O79" s="2"/>
      <c r="P79" s="2"/>
      <c r="Q79" s="2"/>
      <c r="R79" s="2"/>
      <c r="S79" s="2"/>
    </row>
    <row r="80" spans="1:19">
      <c r="A80" s="20"/>
      <c r="B80" s="2"/>
      <c r="C80" s="70"/>
      <c r="D80" s="2"/>
      <c r="E80" s="2"/>
      <c r="F80" s="2"/>
      <c r="G80" s="2"/>
      <c r="H80" s="2"/>
      <c r="I80" s="2"/>
      <c r="J80" s="2"/>
      <c r="K80" s="2"/>
      <c r="L80" s="66"/>
      <c r="M80" s="2"/>
      <c r="N80" s="2"/>
      <c r="O80" s="2"/>
      <c r="P80" s="2"/>
      <c r="Q80" s="2"/>
      <c r="R80" s="2"/>
      <c r="S80" s="2"/>
    </row>
    <row r="81" spans="1:19">
      <c r="A81" s="20"/>
      <c r="B81" s="2"/>
      <c r="C81" s="70"/>
      <c r="D81" s="2"/>
      <c r="E81" s="2"/>
      <c r="F81" s="2"/>
      <c r="G81" s="2"/>
      <c r="H81" s="2"/>
      <c r="I81" s="2"/>
      <c r="J81" s="2"/>
      <c r="K81" s="2"/>
      <c r="L81" s="66"/>
      <c r="M81" s="2"/>
      <c r="N81" s="2"/>
      <c r="O81" s="2"/>
      <c r="P81" s="2"/>
      <c r="Q81" s="2"/>
      <c r="R81" s="2"/>
      <c r="S81" s="2"/>
    </row>
    <row r="82" spans="1:19">
      <c r="A82" s="20"/>
      <c r="B82" s="2"/>
      <c r="C82" s="70"/>
      <c r="D82" s="2"/>
      <c r="E82" s="2"/>
      <c r="F82" s="2"/>
      <c r="G82" s="2"/>
      <c r="H82" s="2"/>
      <c r="I82" s="2"/>
      <c r="J82" s="2"/>
      <c r="K82" s="2"/>
      <c r="L82" s="66"/>
      <c r="M82" s="2"/>
      <c r="N82" s="2"/>
      <c r="O82" s="2"/>
      <c r="P82" s="2"/>
      <c r="Q82" s="2"/>
      <c r="R82" s="2"/>
      <c r="S82" s="2"/>
    </row>
    <row r="83" spans="1:19">
      <c r="A83" s="20"/>
      <c r="B83" s="2"/>
      <c r="C83" s="70"/>
      <c r="D83" s="2"/>
      <c r="E83" s="2"/>
      <c r="F83" s="2"/>
      <c r="G83" s="2"/>
      <c r="H83" s="2"/>
      <c r="I83" s="2"/>
      <c r="J83" s="2"/>
      <c r="K83" s="2"/>
      <c r="L83" s="66"/>
      <c r="M83" s="2"/>
      <c r="N83" s="2"/>
      <c r="O83" s="2"/>
      <c r="P83" s="2"/>
      <c r="Q83" s="2"/>
      <c r="R83" s="2"/>
      <c r="S83" s="2"/>
    </row>
    <row r="84" spans="1:19">
      <c r="A84" s="20"/>
      <c r="B84" s="2"/>
      <c r="C84" s="70"/>
      <c r="D84" s="2"/>
      <c r="E84" s="2"/>
      <c r="F84" s="2"/>
      <c r="G84" s="2"/>
      <c r="H84" s="2"/>
      <c r="I84" s="2"/>
      <c r="J84" s="2"/>
      <c r="K84" s="2"/>
      <c r="L84" s="66"/>
      <c r="M84" s="2"/>
      <c r="N84" s="2"/>
      <c r="O84" s="2"/>
      <c r="P84" s="2"/>
      <c r="Q84" s="2"/>
      <c r="R84" s="2"/>
      <c r="S84" s="2"/>
    </row>
    <row r="85" spans="1:19">
      <c r="A85" s="20"/>
      <c r="B85" s="2"/>
      <c r="C85" s="70"/>
      <c r="D85" s="2"/>
      <c r="E85" s="2"/>
      <c r="F85" s="2"/>
      <c r="G85" s="2"/>
      <c r="H85" s="2"/>
      <c r="I85" s="2"/>
      <c r="J85" s="2"/>
      <c r="K85" s="2"/>
      <c r="L85" s="66"/>
      <c r="M85" s="2"/>
      <c r="N85" s="2"/>
      <c r="O85" s="2"/>
      <c r="P85" s="2"/>
      <c r="Q85" s="2"/>
      <c r="R85" s="2"/>
      <c r="S85" s="2"/>
    </row>
    <row r="86" spans="1:19">
      <c r="A86" s="20"/>
      <c r="B86" s="2"/>
      <c r="C86" s="70"/>
      <c r="D86" s="2"/>
      <c r="E86" s="2"/>
      <c r="F86" s="2"/>
      <c r="G86" s="2"/>
      <c r="H86" s="2"/>
      <c r="I86" s="2"/>
      <c r="J86" s="2"/>
      <c r="K86" s="2"/>
      <c r="L86" s="66"/>
      <c r="M86" s="2"/>
      <c r="N86" s="2"/>
      <c r="O86" s="2"/>
      <c r="P86" s="2"/>
      <c r="Q86" s="2"/>
      <c r="R86" s="2"/>
      <c r="S86" s="2"/>
    </row>
    <row r="87" spans="1:19">
      <c r="A87" s="20"/>
      <c r="B87" s="2"/>
      <c r="C87" s="70"/>
      <c r="D87" s="2"/>
      <c r="E87" s="2"/>
      <c r="F87" s="2"/>
      <c r="G87" s="2"/>
      <c r="H87" s="2"/>
      <c r="I87" s="2"/>
      <c r="J87" s="2"/>
      <c r="K87" s="2"/>
      <c r="L87" s="66"/>
      <c r="M87" s="2"/>
      <c r="N87" s="2"/>
      <c r="O87" s="2"/>
      <c r="P87" s="2"/>
      <c r="Q87" s="2"/>
      <c r="R87" s="2"/>
      <c r="S87" s="2"/>
    </row>
    <row r="88" spans="1:19">
      <c r="A88" s="20"/>
      <c r="B88" s="2"/>
      <c r="C88" s="70"/>
      <c r="D88" s="2"/>
      <c r="E88" s="2"/>
      <c r="F88" s="2"/>
      <c r="G88" s="2"/>
      <c r="H88" s="2"/>
      <c r="I88" s="2"/>
      <c r="J88" s="2"/>
      <c r="K88" s="2"/>
      <c r="L88" s="66"/>
      <c r="M88" s="2"/>
      <c r="N88" s="2"/>
      <c r="O88" s="2"/>
      <c r="P88" s="2"/>
      <c r="Q88" s="2"/>
      <c r="R88" s="2"/>
      <c r="S88" s="2"/>
    </row>
    <row r="89" spans="1:19">
      <c r="A89" s="20"/>
      <c r="B89" s="2"/>
      <c r="C89" s="70"/>
      <c r="D89" s="2"/>
      <c r="E89" s="2"/>
      <c r="F89" s="2"/>
      <c r="G89" s="2"/>
      <c r="H89" s="2"/>
      <c r="I89" s="2"/>
      <c r="J89" s="2"/>
      <c r="K89" s="2"/>
      <c r="L89" s="66"/>
      <c r="M89" s="2"/>
      <c r="N89" s="2"/>
      <c r="O89" s="2"/>
      <c r="P89" s="2"/>
      <c r="Q89" s="2"/>
      <c r="R89" s="2"/>
      <c r="S89" s="2"/>
    </row>
    <row r="90" spans="1:19">
      <c r="A90" s="20"/>
      <c r="B90" s="2"/>
      <c r="C90" s="70"/>
      <c r="D90" s="2"/>
      <c r="E90" s="2"/>
      <c r="F90" s="2"/>
      <c r="G90" s="2"/>
      <c r="H90" s="2"/>
      <c r="I90" s="2"/>
      <c r="J90" s="2"/>
      <c r="K90" s="2"/>
      <c r="L90" s="66"/>
      <c r="M90" s="2"/>
      <c r="N90" s="2"/>
      <c r="O90" s="2"/>
      <c r="P90" s="2"/>
      <c r="Q90" s="2"/>
      <c r="R90" s="2"/>
      <c r="S90" s="2"/>
    </row>
    <row r="91" spans="1:19">
      <c r="A91" s="20"/>
      <c r="B91" s="2"/>
      <c r="C91" s="70"/>
      <c r="D91" s="2"/>
      <c r="E91" s="2"/>
      <c r="F91" s="2"/>
      <c r="G91" s="2"/>
      <c r="H91" s="2"/>
      <c r="I91" s="2"/>
      <c r="J91" s="2"/>
      <c r="K91" s="2"/>
      <c r="L91" s="66"/>
      <c r="M91" s="2"/>
      <c r="N91" s="2"/>
      <c r="O91" s="2"/>
      <c r="P91" s="2"/>
      <c r="Q91" s="2"/>
      <c r="R91" s="2"/>
      <c r="S91" s="2"/>
    </row>
    <row r="92" spans="1:19">
      <c r="A92" s="20"/>
      <c r="B92" s="2"/>
      <c r="C92" s="70"/>
      <c r="D92" s="2"/>
      <c r="E92" s="2"/>
      <c r="F92" s="2"/>
      <c r="G92" s="2"/>
      <c r="H92" s="2"/>
      <c r="I92" s="2"/>
      <c r="J92" s="2"/>
      <c r="K92" s="2"/>
      <c r="L92" s="66"/>
      <c r="M92" s="2"/>
      <c r="N92" s="2"/>
      <c r="O92" s="2"/>
      <c r="P92" s="2"/>
      <c r="Q92" s="2"/>
      <c r="R92" s="2"/>
      <c r="S92" s="2"/>
    </row>
    <row r="93" spans="1:19">
      <c r="A93" s="20"/>
      <c r="B93" s="2"/>
      <c r="C93" s="70"/>
      <c r="D93" s="2"/>
      <c r="E93" s="2"/>
      <c r="F93" s="2"/>
      <c r="G93" s="2"/>
      <c r="H93" s="2"/>
      <c r="I93" s="2"/>
      <c r="J93" s="2"/>
      <c r="K93" s="2"/>
      <c r="L93" s="66"/>
      <c r="M93" s="2"/>
      <c r="N93" s="2"/>
      <c r="O93" s="2"/>
      <c r="P93" s="2"/>
      <c r="Q93" s="2"/>
      <c r="R93" s="2"/>
      <c r="S93" s="2"/>
    </row>
    <row r="94" spans="1:19">
      <c r="A94" s="20"/>
      <c r="B94" s="2"/>
      <c r="C94" s="70"/>
      <c r="D94" s="2"/>
      <c r="E94" s="2"/>
      <c r="F94" s="2"/>
      <c r="G94" s="2"/>
      <c r="H94" s="2"/>
      <c r="I94" s="2"/>
      <c r="J94" s="2"/>
      <c r="K94" s="2"/>
      <c r="L94" s="66"/>
      <c r="M94" s="2"/>
      <c r="N94" s="2"/>
      <c r="O94" s="2"/>
      <c r="P94" s="2"/>
      <c r="Q94" s="2"/>
      <c r="R94" s="2"/>
      <c r="S94" s="2"/>
    </row>
    <row r="95" spans="1:19">
      <c r="A95" s="20"/>
      <c r="B95" s="2"/>
      <c r="C95" s="70"/>
      <c r="D95" s="2"/>
      <c r="E95" s="2"/>
      <c r="F95" s="2"/>
      <c r="G95" s="2"/>
      <c r="H95" s="2"/>
      <c r="I95" s="2"/>
      <c r="J95" s="2"/>
      <c r="K95" s="2"/>
      <c r="L95" s="66"/>
      <c r="M95" s="2"/>
      <c r="N95" s="2"/>
      <c r="O95" s="2"/>
      <c r="P95" s="2"/>
      <c r="Q95" s="2"/>
      <c r="R95" s="2"/>
      <c r="S95" s="2"/>
    </row>
    <row r="96" spans="1:19">
      <c r="A96" s="20"/>
      <c r="B96" s="2"/>
      <c r="C96" s="70"/>
      <c r="D96" s="2"/>
      <c r="E96" s="2"/>
      <c r="F96" s="2"/>
      <c r="G96" s="2"/>
      <c r="H96" s="2"/>
      <c r="I96" s="2"/>
      <c r="J96" s="2"/>
      <c r="K96" s="2"/>
      <c r="L96" s="66"/>
      <c r="M96" s="2"/>
      <c r="N96" s="2"/>
      <c r="O96" s="2"/>
      <c r="P96" s="2"/>
      <c r="Q96" s="2"/>
      <c r="R96" s="2"/>
      <c r="S96" s="2"/>
    </row>
    <row r="97" spans="1:19">
      <c r="A97" s="20"/>
      <c r="B97" s="2"/>
      <c r="C97" s="70"/>
      <c r="D97" s="2"/>
      <c r="E97" s="2"/>
      <c r="F97" s="2"/>
      <c r="G97" s="2"/>
      <c r="H97" s="2"/>
      <c r="I97" s="2"/>
      <c r="J97" s="2"/>
      <c r="K97" s="2"/>
      <c r="L97" s="66"/>
      <c r="M97" s="2"/>
      <c r="N97" s="2"/>
      <c r="O97" s="2"/>
      <c r="P97" s="2"/>
      <c r="Q97" s="2"/>
      <c r="R97" s="2"/>
      <c r="S97" s="2"/>
    </row>
    <row r="98" spans="1:19">
      <c r="A98" s="20"/>
      <c r="B98" s="2"/>
      <c r="C98" s="70"/>
      <c r="D98" s="2"/>
      <c r="E98" s="2"/>
      <c r="F98" s="2"/>
      <c r="G98" s="2"/>
      <c r="H98" s="2"/>
      <c r="I98" s="2"/>
      <c r="J98" s="2"/>
      <c r="K98" s="2"/>
      <c r="L98" s="66"/>
      <c r="M98" s="2"/>
      <c r="N98" s="2"/>
      <c r="O98" s="2"/>
      <c r="P98" s="2"/>
      <c r="Q98" s="2"/>
      <c r="R98" s="2"/>
      <c r="S98" s="2"/>
    </row>
    <row r="99" spans="1:19">
      <c r="A99" s="20"/>
      <c r="B99" s="2"/>
      <c r="C99" s="70"/>
      <c r="D99" s="2"/>
      <c r="E99" s="2"/>
      <c r="F99" s="2"/>
      <c r="G99" s="2"/>
      <c r="H99" s="2"/>
      <c r="I99" s="2"/>
      <c r="J99" s="2"/>
      <c r="K99" s="2"/>
      <c r="L99" s="66"/>
      <c r="M99" s="2"/>
      <c r="N99" s="2"/>
      <c r="O99" s="2"/>
      <c r="P99" s="2"/>
      <c r="Q99" s="2"/>
      <c r="R99" s="2"/>
      <c r="S99" s="2"/>
    </row>
    <row r="100" spans="1:19">
      <c r="A100" s="20"/>
      <c r="B100" s="2"/>
      <c r="C100" s="70"/>
      <c r="D100" s="2"/>
      <c r="E100" s="2"/>
      <c r="F100" s="2"/>
      <c r="G100" s="2"/>
      <c r="H100" s="2"/>
      <c r="I100" s="2"/>
      <c r="J100" s="2"/>
      <c r="K100" s="2"/>
      <c r="L100" s="66"/>
      <c r="M100" s="2"/>
      <c r="N100" s="2"/>
      <c r="O100" s="2"/>
      <c r="P100" s="2"/>
      <c r="Q100" s="2"/>
      <c r="R100" s="2"/>
      <c r="S100" s="2"/>
    </row>
    <row r="101" spans="1:19">
      <c r="A101" s="20"/>
      <c r="B101" s="2"/>
      <c r="C101" s="70"/>
      <c r="D101" s="2"/>
      <c r="E101" s="2"/>
      <c r="F101" s="2"/>
      <c r="G101" s="2"/>
      <c r="H101" s="2"/>
      <c r="I101" s="2"/>
      <c r="J101" s="2"/>
      <c r="K101" s="2"/>
      <c r="L101" s="66"/>
      <c r="M101" s="2"/>
      <c r="N101" s="2"/>
      <c r="O101" s="2"/>
      <c r="P101" s="2"/>
      <c r="Q101" s="2"/>
      <c r="R101" s="2"/>
      <c r="S101" s="2"/>
    </row>
    <row r="102" spans="1:19">
      <c r="A102" s="20"/>
      <c r="B102" s="2"/>
      <c r="C102" s="70"/>
      <c r="D102" s="2"/>
      <c r="E102" s="2"/>
      <c r="F102" s="2"/>
      <c r="G102" s="2"/>
      <c r="H102" s="2"/>
      <c r="I102" s="2"/>
      <c r="J102" s="2"/>
      <c r="K102" s="2"/>
      <c r="L102" s="66"/>
      <c r="M102" s="2"/>
      <c r="N102" s="2"/>
      <c r="O102" s="2"/>
      <c r="P102" s="2"/>
      <c r="Q102" s="2"/>
      <c r="R102" s="2"/>
      <c r="S102" s="2"/>
    </row>
    <row r="103" spans="1:19">
      <c r="A103" s="20"/>
      <c r="B103" s="2"/>
      <c r="C103" s="70"/>
      <c r="D103" s="2"/>
      <c r="E103" s="2"/>
      <c r="F103" s="2"/>
      <c r="G103" s="2"/>
      <c r="H103" s="2"/>
      <c r="I103" s="2"/>
      <c r="J103" s="2"/>
      <c r="K103" s="2"/>
      <c r="L103" s="66"/>
      <c r="M103" s="2"/>
      <c r="N103" s="2"/>
      <c r="O103" s="2"/>
      <c r="P103" s="2"/>
      <c r="Q103" s="2"/>
      <c r="R103" s="2"/>
      <c r="S103" s="2"/>
    </row>
    <row r="104" spans="1:19">
      <c r="A104" s="20"/>
      <c r="B104" s="2"/>
      <c r="C104" s="70"/>
      <c r="D104" s="2"/>
      <c r="E104" s="2"/>
      <c r="F104" s="2"/>
      <c r="G104" s="2"/>
      <c r="H104" s="2"/>
      <c r="I104" s="2"/>
      <c r="J104" s="2"/>
      <c r="K104" s="2"/>
      <c r="L104" s="66"/>
      <c r="M104" s="2"/>
      <c r="N104" s="2"/>
      <c r="O104" s="2"/>
      <c r="P104" s="2"/>
      <c r="Q104" s="2"/>
      <c r="R104" s="2"/>
      <c r="S104" s="2"/>
    </row>
    <row r="105" spans="1:19">
      <c r="A105" s="20"/>
      <c r="B105" s="2"/>
      <c r="C105" s="70"/>
      <c r="D105" s="2"/>
      <c r="E105" s="2"/>
      <c r="F105" s="2"/>
      <c r="G105" s="2"/>
      <c r="H105" s="2"/>
      <c r="I105" s="2"/>
      <c r="J105" s="2"/>
      <c r="K105" s="2"/>
      <c r="L105" s="66"/>
      <c r="M105" s="2"/>
      <c r="N105" s="2"/>
      <c r="O105" s="2"/>
      <c r="P105" s="2"/>
      <c r="Q105" s="2"/>
      <c r="R105" s="2"/>
      <c r="S105" s="2"/>
    </row>
    <row r="106" spans="1:19">
      <c r="A106" s="20"/>
      <c r="B106" s="2"/>
      <c r="C106" s="70"/>
      <c r="D106" s="2"/>
      <c r="E106" s="2"/>
      <c r="F106" s="2"/>
      <c r="G106" s="2"/>
      <c r="H106" s="2"/>
      <c r="I106" s="2"/>
      <c r="J106" s="2"/>
      <c r="K106" s="2"/>
      <c r="L106" s="66"/>
      <c r="M106" s="2"/>
      <c r="N106" s="2"/>
      <c r="O106" s="2"/>
      <c r="P106" s="2"/>
      <c r="Q106" s="2"/>
      <c r="R106" s="2"/>
      <c r="S106" s="2"/>
    </row>
    <row r="107" spans="1:19">
      <c r="A107" s="20"/>
      <c r="B107" s="2"/>
      <c r="C107" s="70"/>
      <c r="D107" s="2"/>
      <c r="E107" s="2"/>
      <c r="F107" s="2"/>
      <c r="G107" s="2"/>
      <c r="H107" s="2"/>
      <c r="I107" s="2"/>
      <c r="J107" s="2"/>
      <c r="K107" s="2"/>
      <c r="L107" s="66"/>
      <c r="M107" s="2"/>
      <c r="N107" s="2"/>
      <c r="O107" s="2"/>
      <c r="P107" s="2"/>
      <c r="Q107" s="2"/>
      <c r="R107" s="2"/>
      <c r="S107" s="2"/>
    </row>
    <row r="108" spans="1:19">
      <c r="A108" s="20"/>
      <c r="B108" s="2"/>
      <c r="C108" s="70"/>
      <c r="D108" s="2"/>
      <c r="E108" s="2"/>
      <c r="F108" s="2"/>
      <c r="G108" s="2"/>
      <c r="H108" s="2"/>
      <c r="I108" s="2"/>
      <c r="J108" s="2"/>
      <c r="K108" s="2"/>
      <c r="L108" s="66"/>
      <c r="M108" s="2"/>
      <c r="N108" s="2"/>
      <c r="O108" s="2"/>
      <c r="P108" s="2"/>
      <c r="Q108" s="2"/>
      <c r="R108" s="2"/>
      <c r="S108" s="2"/>
    </row>
    <row r="109" spans="1:19">
      <c r="A109" s="20"/>
      <c r="B109" s="2"/>
      <c r="C109" s="70"/>
      <c r="D109" s="2"/>
      <c r="E109" s="2"/>
      <c r="F109" s="2"/>
      <c r="G109" s="2"/>
      <c r="H109" s="2"/>
      <c r="I109" s="2"/>
      <c r="J109" s="2"/>
      <c r="K109" s="2"/>
      <c r="L109" s="66"/>
      <c r="M109" s="2"/>
      <c r="N109" s="2"/>
      <c r="O109" s="2"/>
      <c r="P109" s="2"/>
      <c r="Q109" s="2"/>
      <c r="R109" s="2"/>
      <c r="S109" s="2"/>
    </row>
    <row r="110" spans="1:19">
      <c r="A110" s="20"/>
      <c r="B110" s="2"/>
      <c r="C110" s="70"/>
      <c r="D110" s="2"/>
      <c r="E110" s="2"/>
      <c r="F110" s="2"/>
      <c r="G110" s="2"/>
      <c r="H110" s="2"/>
      <c r="I110" s="2"/>
      <c r="J110" s="2"/>
      <c r="K110" s="2"/>
      <c r="L110" s="66"/>
      <c r="M110" s="2"/>
      <c r="N110" s="2"/>
      <c r="O110" s="2"/>
      <c r="P110" s="2"/>
      <c r="Q110" s="2"/>
      <c r="R110" s="2"/>
      <c r="S110" s="2"/>
    </row>
    <row r="111" spans="1:19">
      <c r="A111" s="20"/>
      <c r="B111" s="2"/>
      <c r="C111" s="70"/>
      <c r="D111" s="2"/>
      <c r="E111" s="2"/>
      <c r="F111" s="2"/>
      <c r="G111" s="2"/>
      <c r="H111" s="2"/>
      <c r="I111" s="2"/>
      <c r="J111" s="2"/>
      <c r="K111" s="2"/>
      <c r="L111" s="66"/>
      <c r="M111" s="2"/>
      <c r="N111" s="2"/>
      <c r="O111" s="2"/>
      <c r="P111" s="2"/>
      <c r="Q111" s="2"/>
      <c r="R111" s="2"/>
      <c r="S111" s="2"/>
    </row>
    <row r="112" spans="1:19">
      <c r="A112" s="20"/>
      <c r="B112" s="2"/>
      <c r="C112" s="70"/>
      <c r="D112" s="2"/>
      <c r="E112" s="2"/>
      <c r="F112" s="2"/>
      <c r="G112" s="2"/>
      <c r="H112" s="2"/>
      <c r="I112" s="2"/>
      <c r="J112" s="2"/>
      <c r="K112" s="2"/>
      <c r="L112" s="66"/>
      <c r="M112" s="2"/>
      <c r="N112" s="2"/>
      <c r="O112" s="2"/>
      <c r="P112" s="2"/>
      <c r="Q112" s="2"/>
      <c r="R112" s="2"/>
      <c r="S112" s="2"/>
    </row>
    <row r="113" spans="1:19">
      <c r="A113" s="20"/>
      <c r="B113" s="2"/>
      <c r="C113" s="70"/>
      <c r="D113" s="2"/>
      <c r="E113" s="2"/>
      <c r="F113" s="2"/>
      <c r="G113" s="2"/>
      <c r="H113" s="2"/>
      <c r="I113" s="2"/>
      <c r="J113" s="2"/>
      <c r="K113" s="2"/>
      <c r="L113" s="66"/>
      <c r="M113" s="2"/>
      <c r="N113" s="2"/>
      <c r="O113" s="2"/>
      <c r="P113" s="2"/>
      <c r="Q113" s="2"/>
      <c r="R113" s="2"/>
      <c r="S113" s="2"/>
    </row>
    <row r="114" spans="1:19">
      <c r="A114" s="20"/>
      <c r="B114" s="2"/>
      <c r="C114" s="70"/>
      <c r="D114" s="2"/>
      <c r="E114" s="2"/>
      <c r="F114" s="2"/>
      <c r="G114" s="2"/>
      <c r="H114" s="2"/>
      <c r="I114" s="2"/>
      <c r="J114" s="2"/>
      <c r="K114" s="2"/>
      <c r="L114" s="66"/>
      <c r="M114" s="2"/>
      <c r="N114" s="2"/>
      <c r="O114" s="2"/>
      <c r="P114" s="2"/>
      <c r="Q114" s="2"/>
      <c r="R114" s="2"/>
      <c r="S114" s="2"/>
    </row>
    <row r="115" spans="1:19">
      <c r="A115" s="20"/>
      <c r="B115" s="2"/>
      <c r="C115" s="70"/>
      <c r="D115" s="2"/>
      <c r="E115" s="2"/>
      <c r="F115" s="2"/>
      <c r="G115" s="2"/>
      <c r="H115" s="2"/>
      <c r="I115" s="2"/>
      <c r="J115" s="2"/>
      <c r="K115" s="2"/>
      <c r="L115" s="66"/>
      <c r="M115" s="2"/>
      <c r="N115" s="2"/>
      <c r="O115" s="2"/>
      <c r="P115" s="2"/>
      <c r="Q115" s="2"/>
      <c r="R115" s="2"/>
      <c r="S115" s="2"/>
    </row>
    <row r="116" spans="1:19">
      <c r="A116" s="20"/>
      <c r="B116" s="2"/>
      <c r="C116" s="70"/>
      <c r="D116" s="2"/>
      <c r="E116" s="2"/>
      <c r="F116" s="2"/>
      <c r="G116" s="2"/>
      <c r="H116" s="2"/>
      <c r="I116" s="2"/>
      <c r="J116" s="2"/>
      <c r="K116" s="2"/>
      <c r="L116" s="66"/>
      <c r="M116" s="2"/>
      <c r="N116" s="2"/>
      <c r="O116" s="2"/>
      <c r="P116" s="2"/>
      <c r="Q116" s="2"/>
      <c r="R116" s="2"/>
      <c r="S116" s="2"/>
    </row>
    <row r="117" spans="1:19">
      <c r="A117" s="20"/>
      <c r="B117" s="2"/>
      <c r="C117" s="70"/>
      <c r="D117" s="2"/>
      <c r="E117" s="2"/>
      <c r="F117" s="2"/>
      <c r="G117" s="2"/>
      <c r="H117" s="2"/>
      <c r="I117" s="2"/>
      <c r="J117" s="2"/>
      <c r="K117" s="2"/>
      <c r="L117" s="66"/>
      <c r="M117" s="2"/>
      <c r="N117" s="2"/>
      <c r="O117" s="2"/>
      <c r="P117" s="2"/>
      <c r="Q117" s="2"/>
      <c r="R117" s="2"/>
      <c r="S117" s="2"/>
    </row>
    <row r="118" spans="1:19">
      <c r="A118" s="20"/>
      <c r="B118" s="2"/>
      <c r="C118" s="70"/>
      <c r="D118" s="2"/>
      <c r="E118" s="2"/>
      <c r="F118" s="2"/>
      <c r="G118" s="2"/>
      <c r="H118" s="2"/>
      <c r="I118" s="2"/>
      <c r="J118" s="2"/>
      <c r="K118" s="2"/>
      <c r="L118" s="66"/>
      <c r="M118" s="2"/>
      <c r="N118" s="2"/>
      <c r="O118" s="2"/>
      <c r="P118" s="2"/>
      <c r="Q118" s="2"/>
      <c r="R118" s="2"/>
      <c r="S118" s="2"/>
    </row>
    <row r="119" spans="1:19">
      <c r="A119" s="20"/>
      <c r="B119" s="2"/>
      <c r="C119" s="70"/>
      <c r="D119" s="2"/>
      <c r="E119" s="2"/>
      <c r="F119" s="2"/>
      <c r="G119" s="2"/>
      <c r="H119" s="2"/>
      <c r="I119" s="2"/>
      <c r="J119" s="2"/>
      <c r="K119" s="2"/>
      <c r="L119" s="66"/>
      <c r="M119" s="2"/>
      <c r="N119" s="2"/>
      <c r="O119" s="2"/>
      <c r="P119" s="2"/>
      <c r="Q119" s="2"/>
      <c r="R119" s="2"/>
      <c r="S119" s="2"/>
    </row>
    <row r="120" spans="1:19">
      <c r="A120" s="20"/>
      <c r="B120" s="2"/>
      <c r="C120" s="70"/>
      <c r="D120" s="2"/>
      <c r="E120" s="2"/>
      <c r="F120" s="2"/>
      <c r="G120" s="2"/>
      <c r="H120" s="2"/>
      <c r="I120" s="2"/>
      <c r="J120" s="2"/>
      <c r="K120" s="2"/>
      <c r="L120" s="66"/>
      <c r="M120" s="2"/>
      <c r="N120" s="2"/>
      <c r="O120" s="2"/>
      <c r="P120" s="2"/>
      <c r="Q120" s="2"/>
      <c r="R120" s="2"/>
      <c r="S120" s="2"/>
    </row>
    <row r="121" spans="1:19">
      <c r="A121" s="20"/>
      <c r="B121" s="2"/>
      <c r="C121" s="70"/>
      <c r="D121" s="2"/>
      <c r="E121" s="2"/>
      <c r="F121" s="2"/>
      <c r="G121" s="2"/>
      <c r="H121" s="2"/>
      <c r="I121" s="2"/>
      <c r="J121" s="2"/>
      <c r="K121" s="2"/>
      <c r="L121" s="66"/>
      <c r="M121" s="2"/>
      <c r="N121" s="2"/>
      <c r="O121" s="2"/>
      <c r="P121" s="2"/>
      <c r="Q121" s="2"/>
      <c r="R121" s="2"/>
      <c r="S121" s="2"/>
    </row>
    <row r="122" spans="1:19">
      <c r="A122" s="20"/>
      <c r="B122" s="2"/>
      <c r="C122" s="70"/>
      <c r="D122" s="2"/>
      <c r="E122" s="2"/>
      <c r="F122" s="2"/>
      <c r="G122" s="2"/>
      <c r="H122" s="2"/>
      <c r="I122" s="2"/>
      <c r="J122" s="2"/>
      <c r="K122" s="2"/>
      <c r="L122" s="66"/>
      <c r="M122" s="2"/>
      <c r="N122" s="2"/>
      <c r="O122" s="2"/>
      <c r="P122" s="2"/>
      <c r="Q122" s="2"/>
      <c r="R122" s="2"/>
      <c r="S122" s="2"/>
    </row>
    <row r="123" spans="1:19">
      <c r="A123" s="20"/>
      <c r="B123" s="2"/>
      <c r="C123" s="70"/>
      <c r="D123" s="2"/>
      <c r="E123" s="2"/>
      <c r="F123" s="2"/>
      <c r="G123" s="2"/>
      <c r="H123" s="2"/>
      <c r="I123" s="2"/>
      <c r="J123" s="2"/>
      <c r="K123" s="2"/>
      <c r="L123" s="66"/>
      <c r="M123" s="2"/>
      <c r="N123" s="2"/>
      <c r="O123" s="2"/>
      <c r="P123" s="2"/>
      <c r="Q123" s="2"/>
      <c r="R123" s="2"/>
      <c r="S123" s="2"/>
    </row>
    <row r="124" spans="1:19">
      <c r="A124" s="20"/>
      <c r="B124" s="2"/>
      <c r="C124" s="70"/>
      <c r="D124" s="2"/>
      <c r="E124" s="2"/>
      <c r="F124" s="2"/>
      <c r="G124" s="2"/>
      <c r="H124" s="2"/>
      <c r="I124" s="2"/>
      <c r="J124" s="2"/>
      <c r="K124" s="2"/>
      <c r="L124" s="66"/>
      <c r="M124" s="2"/>
      <c r="N124" s="2"/>
      <c r="O124" s="2"/>
      <c r="P124" s="2"/>
      <c r="Q124" s="2"/>
      <c r="R124" s="2"/>
      <c r="S124" s="2"/>
    </row>
    <row r="125" spans="1:19">
      <c r="A125" s="20"/>
      <c r="B125" s="2"/>
      <c r="C125" s="70"/>
      <c r="D125" s="2"/>
      <c r="E125" s="2"/>
      <c r="F125" s="2"/>
      <c r="G125" s="2"/>
      <c r="H125" s="2"/>
      <c r="I125" s="2"/>
      <c r="J125" s="2"/>
      <c r="K125" s="2"/>
      <c r="L125" s="66"/>
      <c r="M125" s="2"/>
      <c r="N125" s="2"/>
      <c r="O125" s="2"/>
      <c r="P125" s="2"/>
      <c r="Q125" s="2"/>
      <c r="R125" s="2"/>
      <c r="S125" s="2"/>
    </row>
    <row r="126" spans="1:19">
      <c r="A126" s="20"/>
      <c r="B126" s="2"/>
      <c r="C126" s="70"/>
      <c r="D126" s="2"/>
      <c r="E126" s="2"/>
      <c r="F126" s="2"/>
      <c r="G126" s="2"/>
      <c r="H126" s="2"/>
      <c r="I126" s="2"/>
      <c r="J126" s="2"/>
      <c r="K126" s="2"/>
      <c r="L126" s="66"/>
      <c r="M126" s="2"/>
      <c r="N126" s="2"/>
      <c r="O126" s="2"/>
      <c r="P126" s="2"/>
      <c r="Q126" s="2"/>
      <c r="R126" s="2"/>
      <c r="S126" s="2"/>
    </row>
    <row r="127" spans="1:19">
      <c r="A127" s="20"/>
      <c r="B127" s="2"/>
      <c r="C127" s="70"/>
      <c r="D127" s="2"/>
      <c r="E127" s="2"/>
      <c r="F127" s="2"/>
      <c r="G127" s="2"/>
      <c r="H127" s="2"/>
      <c r="I127" s="2"/>
      <c r="J127" s="2"/>
      <c r="K127" s="2"/>
      <c r="L127" s="66"/>
      <c r="M127" s="2"/>
      <c r="N127" s="2"/>
      <c r="O127" s="2"/>
      <c r="P127" s="2"/>
      <c r="Q127" s="2"/>
      <c r="R127" s="2"/>
      <c r="S127" s="2"/>
    </row>
    <row r="128" spans="1:19">
      <c r="A128" s="20"/>
      <c r="B128" s="2"/>
      <c r="C128" s="70"/>
      <c r="D128" s="2"/>
      <c r="E128" s="2"/>
      <c r="F128" s="2"/>
      <c r="G128" s="2"/>
      <c r="H128" s="2"/>
      <c r="I128" s="2"/>
      <c r="J128" s="2"/>
      <c r="K128" s="2"/>
      <c r="L128" s="66"/>
      <c r="M128" s="2"/>
      <c r="N128" s="2"/>
      <c r="O128" s="2"/>
      <c r="P128" s="2"/>
      <c r="Q128" s="2"/>
      <c r="R128" s="2"/>
      <c r="S128" s="2"/>
    </row>
    <row r="129" spans="1:19">
      <c r="A129" s="20"/>
      <c r="B129" s="2"/>
      <c r="C129" s="70"/>
      <c r="D129" s="2"/>
      <c r="E129" s="2"/>
      <c r="F129" s="2"/>
      <c r="G129" s="2"/>
      <c r="H129" s="2"/>
      <c r="I129" s="2"/>
      <c r="J129" s="2"/>
      <c r="K129" s="2"/>
      <c r="L129" s="66"/>
      <c r="M129" s="2"/>
      <c r="N129" s="2"/>
      <c r="O129" s="2"/>
      <c r="P129" s="2"/>
      <c r="Q129" s="2"/>
      <c r="R129" s="2"/>
      <c r="S129" s="2"/>
    </row>
    <row r="130" spans="1:19">
      <c r="A130" s="20"/>
      <c r="B130" s="2"/>
      <c r="C130" s="70"/>
      <c r="D130" s="2"/>
      <c r="E130" s="2"/>
      <c r="F130" s="2"/>
      <c r="G130" s="2"/>
      <c r="H130" s="2"/>
      <c r="I130" s="2"/>
      <c r="J130" s="2"/>
      <c r="K130" s="2"/>
      <c r="L130" s="66"/>
      <c r="M130" s="2"/>
      <c r="N130" s="2"/>
      <c r="O130" s="2"/>
      <c r="P130" s="2"/>
      <c r="Q130" s="2"/>
      <c r="R130" s="2"/>
      <c r="S130" s="2"/>
    </row>
    <row r="131" spans="1:19">
      <c r="A131" s="20"/>
      <c r="B131" s="2"/>
      <c r="C131" s="70"/>
      <c r="D131" s="2"/>
      <c r="E131" s="2"/>
      <c r="F131" s="2"/>
      <c r="G131" s="2"/>
      <c r="H131" s="2"/>
      <c r="I131" s="2"/>
      <c r="J131" s="2"/>
      <c r="K131" s="2"/>
      <c r="L131" s="66"/>
      <c r="M131" s="2"/>
      <c r="N131" s="2"/>
      <c r="O131" s="2"/>
      <c r="P131" s="2"/>
      <c r="Q131" s="2"/>
      <c r="R131" s="2"/>
      <c r="S131" s="2"/>
    </row>
    <row r="132" spans="1:19">
      <c r="A132" s="20"/>
      <c r="B132" s="2"/>
      <c r="C132" s="70"/>
      <c r="D132" s="2"/>
      <c r="E132" s="2"/>
      <c r="F132" s="2"/>
      <c r="G132" s="2"/>
      <c r="H132" s="2"/>
      <c r="I132" s="2"/>
      <c r="J132" s="2"/>
      <c r="K132" s="2"/>
      <c r="L132" s="66"/>
      <c r="M132" s="2"/>
      <c r="N132" s="2"/>
      <c r="O132" s="2"/>
      <c r="P132" s="2"/>
      <c r="Q132" s="2"/>
      <c r="R132" s="2"/>
      <c r="S132" s="2"/>
    </row>
    <row r="133" spans="1:19">
      <c r="A133" s="20"/>
      <c r="B133" s="2"/>
      <c r="C133" s="70"/>
      <c r="D133" s="2"/>
      <c r="E133" s="2"/>
      <c r="F133" s="2"/>
      <c r="G133" s="2"/>
      <c r="H133" s="2"/>
      <c r="I133" s="2"/>
      <c r="J133" s="2"/>
      <c r="K133" s="2"/>
      <c r="L133" s="66"/>
      <c r="M133" s="2"/>
      <c r="N133" s="2"/>
      <c r="O133" s="2"/>
      <c r="P133" s="2"/>
      <c r="Q133" s="2"/>
      <c r="R133" s="2"/>
      <c r="S133" s="2"/>
    </row>
    <row r="134" spans="1:19">
      <c r="A134" s="20"/>
      <c r="B134" s="2"/>
      <c r="C134" s="70"/>
      <c r="D134" s="2"/>
      <c r="E134" s="2"/>
      <c r="F134" s="2"/>
      <c r="G134" s="2"/>
      <c r="H134" s="2"/>
      <c r="I134" s="2"/>
      <c r="J134" s="2"/>
      <c r="K134" s="2"/>
      <c r="L134" s="66"/>
      <c r="M134" s="2"/>
      <c r="N134" s="2"/>
      <c r="O134" s="2"/>
      <c r="P134" s="2"/>
      <c r="Q134" s="2"/>
      <c r="R134" s="2"/>
      <c r="S134" s="2"/>
    </row>
    <row r="135" spans="1:19">
      <c r="A135" s="20"/>
      <c r="B135" s="2"/>
      <c r="C135" s="70"/>
      <c r="D135" s="2"/>
      <c r="E135" s="2"/>
      <c r="F135" s="2"/>
      <c r="G135" s="2"/>
      <c r="H135" s="2"/>
      <c r="I135" s="2"/>
      <c r="J135" s="2"/>
      <c r="K135" s="2"/>
      <c r="L135" s="66"/>
      <c r="M135" s="2"/>
      <c r="N135" s="2"/>
      <c r="O135" s="2"/>
      <c r="P135" s="2"/>
      <c r="Q135" s="2"/>
      <c r="R135" s="2"/>
      <c r="S135" s="2"/>
    </row>
    <row r="136" spans="1:19">
      <c r="A136" s="20"/>
      <c r="B136" s="2"/>
      <c r="C136" s="70"/>
      <c r="D136" s="2"/>
      <c r="E136" s="2"/>
      <c r="F136" s="2"/>
      <c r="G136" s="2"/>
      <c r="H136" s="2"/>
      <c r="I136" s="2"/>
      <c r="J136" s="2"/>
      <c r="K136" s="2"/>
      <c r="L136" s="66"/>
      <c r="M136" s="2"/>
      <c r="N136" s="2"/>
      <c r="O136" s="2"/>
      <c r="P136" s="2"/>
      <c r="Q136" s="2"/>
      <c r="R136" s="2"/>
      <c r="S136" s="2"/>
    </row>
    <row r="137" spans="1:19">
      <c r="A137" s="20"/>
      <c r="B137" s="2"/>
      <c r="C137" s="70"/>
      <c r="D137" s="2"/>
      <c r="E137" s="2"/>
      <c r="F137" s="2"/>
      <c r="G137" s="2"/>
      <c r="H137" s="2"/>
      <c r="I137" s="2"/>
      <c r="J137" s="2"/>
      <c r="K137" s="2"/>
      <c r="L137" s="66"/>
      <c r="M137" s="2"/>
      <c r="N137" s="2"/>
      <c r="O137" s="2"/>
      <c r="P137" s="2"/>
      <c r="Q137" s="2"/>
      <c r="R137" s="2"/>
      <c r="S137" s="2"/>
    </row>
    <row r="138" spans="1:19">
      <c r="A138" s="20"/>
      <c r="B138" s="2"/>
      <c r="C138" s="70"/>
      <c r="D138" s="2"/>
      <c r="E138" s="2"/>
      <c r="F138" s="2"/>
      <c r="G138" s="2"/>
      <c r="H138" s="2"/>
      <c r="I138" s="2"/>
      <c r="J138" s="2"/>
      <c r="K138" s="2"/>
      <c r="L138" s="66"/>
      <c r="M138" s="2"/>
      <c r="N138" s="2"/>
      <c r="O138" s="2"/>
      <c r="P138" s="2"/>
      <c r="Q138" s="2"/>
      <c r="R138" s="2"/>
      <c r="S138" s="2"/>
    </row>
    <row r="139" spans="1:19">
      <c r="A139" s="20"/>
      <c r="B139" s="2"/>
      <c r="C139" s="70"/>
      <c r="D139" s="2"/>
      <c r="E139" s="2"/>
      <c r="F139" s="2"/>
      <c r="G139" s="2"/>
      <c r="H139" s="2"/>
      <c r="I139" s="2"/>
      <c r="J139" s="2"/>
      <c r="K139" s="2"/>
      <c r="L139" s="66"/>
      <c r="M139" s="2"/>
      <c r="N139" s="2"/>
      <c r="O139" s="2"/>
      <c r="P139" s="2"/>
      <c r="Q139" s="2"/>
      <c r="R139" s="2"/>
      <c r="S139" s="2"/>
    </row>
    <row r="140" spans="1:19">
      <c r="A140" s="20"/>
      <c r="B140" s="2"/>
      <c r="C140" s="70"/>
      <c r="D140" s="2"/>
      <c r="E140" s="2"/>
      <c r="F140" s="2"/>
      <c r="G140" s="2"/>
      <c r="H140" s="2"/>
      <c r="I140" s="2"/>
      <c r="J140" s="2"/>
      <c r="K140" s="2"/>
      <c r="L140" s="66"/>
      <c r="M140" s="2"/>
      <c r="N140" s="2"/>
      <c r="O140" s="2"/>
      <c r="P140" s="2"/>
      <c r="Q140" s="2"/>
      <c r="R140" s="2"/>
      <c r="S140" s="2"/>
    </row>
    <row r="141" spans="1:19">
      <c r="A141" s="20"/>
      <c r="B141" s="2"/>
      <c r="C141" s="70"/>
      <c r="D141" s="2"/>
      <c r="E141" s="2"/>
      <c r="F141" s="2"/>
      <c r="G141" s="2"/>
      <c r="H141" s="2"/>
      <c r="I141" s="2"/>
      <c r="J141" s="2"/>
      <c r="K141" s="2"/>
      <c r="L141" s="66"/>
      <c r="M141" s="2"/>
      <c r="N141" s="2"/>
      <c r="O141" s="2"/>
      <c r="P141" s="2"/>
      <c r="Q141" s="2"/>
      <c r="R141" s="2"/>
      <c r="S141" s="2"/>
    </row>
    <row r="142" spans="1:19">
      <c r="A142" s="20"/>
      <c r="B142" s="2"/>
      <c r="C142" s="70"/>
      <c r="D142" s="2"/>
      <c r="E142" s="2"/>
      <c r="F142" s="2"/>
      <c r="G142" s="2"/>
      <c r="H142" s="2"/>
      <c r="I142" s="2"/>
      <c r="J142" s="2"/>
      <c r="K142" s="2"/>
      <c r="L142" s="66"/>
      <c r="M142" s="2"/>
      <c r="N142" s="2"/>
      <c r="O142" s="2"/>
      <c r="P142" s="2"/>
      <c r="Q142" s="2"/>
      <c r="R142" s="2"/>
      <c r="S142" s="2"/>
    </row>
    <row r="143" spans="1:19">
      <c r="A143" s="20"/>
      <c r="B143" s="2"/>
      <c r="C143" s="70"/>
      <c r="D143" s="2"/>
      <c r="E143" s="2"/>
      <c r="F143" s="2"/>
      <c r="G143" s="2"/>
      <c r="H143" s="2"/>
      <c r="I143" s="2"/>
      <c r="J143" s="2"/>
      <c r="K143" s="2"/>
      <c r="L143" s="66"/>
      <c r="M143" s="2"/>
      <c r="N143" s="2"/>
      <c r="O143" s="2"/>
      <c r="P143" s="2"/>
      <c r="Q143" s="2"/>
      <c r="R143" s="2"/>
      <c r="S143" s="2"/>
    </row>
    <row r="144" spans="1:19">
      <c r="A144" s="20"/>
      <c r="B144" s="2"/>
      <c r="C144" s="70"/>
      <c r="D144" s="2"/>
      <c r="E144" s="2"/>
      <c r="F144" s="2"/>
      <c r="G144" s="2"/>
      <c r="H144" s="2"/>
      <c r="I144" s="2"/>
      <c r="J144" s="2"/>
      <c r="K144" s="2"/>
      <c r="L144" s="66"/>
      <c r="M144" s="2"/>
      <c r="N144" s="2"/>
      <c r="O144" s="2"/>
      <c r="P144" s="2"/>
      <c r="Q144" s="2"/>
      <c r="R144" s="2"/>
      <c r="S144" s="2"/>
    </row>
    <row r="145" spans="1:19">
      <c r="A145" s="20"/>
      <c r="B145" s="2"/>
      <c r="C145" s="70"/>
      <c r="D145" s="2"/>
      <c r="E145" s="2"/>
      <c r="F145" s="2"/>
      <c r="G145" s="2"/>
      <c r="H145" s="2"/>
      <c r="I145" s="2"/>
      <c r="J145" s="2"/>
      <c r="K145" s="2"/>
      <c r="L145" s="66"/>
      <c r="M145" s="2"/>
      <c r="N145" s="2"/>
      <c r="O145" s="2"/>
      <c r="P145" s="2"/>
      <c r="Q145" s="2"/>
      <c r="R145" s="2"/>
      <c r="S145" s="2"/>
    </row>
    <row r="146" spans="1:19">
      <c r="A146" s="20"/>
      <c r="B146" s="2"/>
      <c r="C146" s="70"/>
      <c r="D146" s="2"/>
      <c r="E146" s="2"/>
      <c r="F146" s="2"/>
      <c r="G146" s="2"/>
      <c r="H146" s="2"/>
      <c r="I146" s="2"/>
      <c r="J146" s="2"/>
      <c r="K146" s="2"/>
      <c r="L146" s="66"/>
      <c r="M146" s="2"/>
      <c r="N146" s="2"/>
      <c r="O146" s="2"/>
      <c r="P146" s="2"/>
      <c r="Q146" s="2"/>
      <c r="R146" s="2"/>
      <c r="S146" s="2"/>
    </row>
    <row r="147" spans="1:19">
      <c r="A147" s="20"/>
      <c r="B147" s="2"/>
      <c r="C147" s="70"/>
      <c r="D147" s="2"/>
      <c r="E147" s="2"/>
      <c r="F147" s="2"/>
      <c r="G147" s="2"/>
      <c r="H147" s="2"/>
      <c r="I147" s="2"/>
      <c r="J147" s="2"/>
      <c r="K147" s="2"/>
      <c r="L147" s="66"/>
      <c r="M147" s="2"/>
      <c r="N147" s="2"/>
      <c r="O147" s="2"/>
      <c r="P147" s="2"/>
      <c r="Q147" s="2"/>
      <c r="R147" s="2"/>
      <c r="S147" s="2"/>
    </row>
    <row r="148" spans="1:19">
      <c r="A148" s="20"/>
      <c r="B148" s="2"/>
      <c r="C148" s="70"/>
      <c r="D148" s="2"/>
      <c r="E148" s="2"/>
      <c r="F148" s="2"/>
      <c r="G148" s="2"/>
      <c r="H148" s="2"/>
      <c r="I148" s="2"/>
      <c r="J148" s="2"/>
      <c r="K148" s="2"/>
      <c r="L148" s="66"/>
      <c r="M148" s="2"/>
      <c r="N148" s="2"/>
      <c r="O148" s="2"/>
      <c r="P148" s="2"/>
      <c r="Q148" s="2"/>
      <c r="R148" s="2"/>
      <c r="S148" s="2"/>
    </row>
    <row r="149" spans="1:19">
      <c r="A149" s="20"/>
      <c r="B149" s="2"/>
      <c r="C149" s="70"/>
      <c r="D149" s="2"/>
      <c r="E149" s="2"/>
      <c r="F149" s="2"/>
      <c r="G149" s="2"/>
      <c r="H149" s="2"/>
      <c r="I149" s="2"/>
      <c r="J149" s="2"/>
      <c r="K149" s="2"/>
      <c r="L149" s="66"/>
      <c r="M149" s="2"/>
      <c r="N149" s="2"/>
      <c r="O149" s="2"/>
      <c r="P149" s="2"/>
      <c r="Q149" s="2"/>
      <c r="R149" s="2"/>
      <c r="S149" s="2"/>
    </row>
    <row r="150" spans="1:19">
      <c r="A150" s="20"/>
      <c r="B150" s="2"/>
      <c r="C150" s="70"/>
      <c r="D150" s="2"/>
      <c r="E150" s="2"/>
      <c r="F150" s="2"/>
      <c r="G150" s="2"/>
      <c r="H150" s="2"/>
      <c r="I150" s="2"/>
      <c r="J150" s="2"/>
      <c r="K150" s="2"/>
      <c r="L150" s="66"/>
      <c r="M150" s="2"/>
      <c r="N150" s="2"/>
      <c r="O150" s="2"/>
      <c r="P150" s="2"/>
      <c r="Q150" s="2"/>
      <c r="R150" s="2"/>
      <c r="S150" s="2"/>
    </row>
    <row r="151" spans="1:19">
      <c r="A151" s="20"/>
      <c r="B151" s="2"/>
      <c r="C151" s="70"/>
      <c r="D151" s="2"/>
      <c r="E151" s="2"/>
      <c r="F151" s="2"/>
      <c r="G151" s="2"/>
      <c r="H151" s="2"/>
      <c r="I151" s="2"/>
      <c r="J151" s="2"/>
      <c r="K151" s="2"/>
      <c r="L151" s="66"/>
      <c r="M151" s="2"/>
      <c r="N151" s="2"/>
      <c r="O151" s="2"/>
      <c r="P151" s="2"/>
      <c r="Q151" s="2"/>
      <c r="R151" s="2"/>
      <c r="S151" s="2"/>
    </row>
    <row r="152" spans="1:19">
      <c r="A152" s="20"/>
      <c r="B152" s="2"/>
      <c r="C152" s="70"/>
      <c r="D152" s="2"/>
      <c r="E152" s="2"/>
      <c r="F152" s="2"/>
      <c r="G152" s="2"/>
      <c r="H152" s="2"/>
      <c r="I152" s="2"/>
      <c r="J152" s="2"/>
      <c r="K152" s="2"/>
      <c r="L152" s="66"/>
      <c r="M152" s="2"/>
      <c r="N152" s="2"/>
      <c r="O152" s="2"/>
      <c r="P152" s="2"/>
      <c r="Q152" s="2"/>
      <c r="R152" s="2"/>
      <c r="S152" s="2"/>
    </row>
    <row r="153" spans="1:19">
      <c r="A153" s="20"/>
      <c r="B153" s="2"/>
      <c r="C153" s="70"/>
      <c r="D153" s="2"/>
      <c r="E153" s="2"/>
      <c r="F153" s="2"/>
      <c r="G153" s="2"/>
      <c r="H153" s="2"/>
      <c r="I153" s="2"/>
      <c r="J153" s="2"/>
      <c r="K153" s="2"/>
      <c r="L153" s="66"/>
      <c r="M153" s="2"/>
      <c r="N153" s="2"/>
      <c r="O153" s="2"/>
      <c r="P153" s="2"/>
      <c r="Q153" s="2"/>
      <c r="R153" s="2"/>
      <c r="S153" s="2"/>
    </row>
    <row r="154" spans="1:19">
      <c r="A154" s="20"/>
      <c r="B154" s="2"/>
      <c r="C154" s="70"/>
      <c r="D154" s="2"/>
      <c r="E154" s="2"/>
      <c r="F154" s="2"/>
      <c r="G154" s="2"/>
      <c r="H154" s="2"/>
      <c r="I154" s="2"/>
      <c r="J154" s="2"/>
      <c r="K154" s="2"/>
      <c r="L154" s="66"/>
      <c r="M154" s="2"/>
      <c r="N154" s="2"/>
      <c r="O154" s="2"/>
      <c r="P154" s="2"/>
      <c r="Q154" s="2"/>
      <c r="R154" s="2"/>
      <c r="S154" s="2"/>
    </row>
    <row r="155" spans="1:19">
      <c r="A155" s="20"/>
      <c r="B155" s="2"/>
      <c r="C155" s="70"/>
      <c r="D155" s="2"/>
      <c r="E155" s="2"/>
      <c r="F155" s="2"/>
      <c r="G155" s="2"/>
      <c r="H155" s="2"/>
      <c r="I155" s="2"/>
      <c r="J155" s="2"/>
      <c r="K155" s="2"/>
      <c r="L155" s="66"/>
      <c r="M155" s="2"/>
      <c r="N155" s="2"/>
      <c r="O155" s="2"/>
      <c r="P155" s="2"/>
      <c r="Q155" s="2"/>
      <c r="R155" s="2"/>
      <c r="S155" s="2"/>
    </row>
    <row r="156" spans="1:19">
      <c r="A156" s="20"/>
      <c r="B156" s="2"/>
      <c r="C156" s="70"/>
      <c r="D156" s="2"/>
      <c r="E156" s="2"/>
      <c r="F156" s="2"/>
      <c r="G156" s="2"/>
      <c r="H156" s="2"/>
      <c r="I156" s="2"/>
      <c r="J156" s="2"/>
      <c r="K156" s="2"/>
      <c r="L156" s="66"/>
      <c r="M156" s="2"/>
      <c r="N156" s="2"/>
      <c r="O156" s="2"/>
      <c r="P156" s="2"/>
      <c r="Q156" s="2"/>
      <c r="R156" s="2"/>
      <c r="S156" s="2"/>
    </row>
    <row r="157" spans="1:19">
      <c r="A157" s="20"/>
      <c r="B157" s="2"/>
      <c r="C157" s="70"/>
      <c r="D157" s="2"/>
      <c r="E157" s="2"/>
      <c r="F157" s="2"/>
      <c r="G157" s="2"/>
      <c r="H157" s="2"/>
      <c r="I157" s="2"/>
      <c r="J157" s="2"/>
      <c r="K157" s="2"/>
      <c r="L157" s="66"/>
      <c r="M157" s="2"/>
      <c r="N157" s="2"/>
      <c r="O157" s="2"/>
      <c r="P157" s="2"/>
      <c r="Q157" s="2"/>
      <c r="R157" s="2"/>
      <c r="S157" s="2"/>
    </row>
    <row r="158" spans="1:19">
      <c r="A158" s="20"/>
      <c r="B158" s="2"/>
      <c r="C158" s="70"/>
      <c r="D158" s="2"/>
      <c r="E158" s="2"/>
      <c r="F158" s="2"/>
      <c r="G158" s="2"/>
      <c r="H158" s="2"/>
      <c r="I158" s="2"/>
      <c r="J158" s="2"/>
      <c r="K158" s="2"/>
      <c r="L158" s="66"/>
      <c r="M158" s="2"/>
      <c r="N158" s="2"/>
      <c r="O158" s="2"/>
      <c r="P158" s="2"/>
      <c r="Q158" s="2"/>
      <c r="R158" s="2"/>
      <c r="S158" s="2"/>
    </row>
    <row r="159" spans="1:19">
      <c r="A159" s="20"/>
      <c r="B159" s="2"/>
      <c r="C159" s="70"/>
      <c r="D159" s="2"/>
      <c r="E159" s="2"/>
      <c r="F159" s="2"/>
      <c r="G159" s="2"/>
      <c r="H159" s="2"/>
      <c r="I159" s="2"/>
      <c r="J159" s="2"/>
      <c r="K159" s="2"/>
      <c r="L159" s="66"/>
      <c r="M159" s="2"/>
      <c r="N159" s="2"/>
      <c r="O159" s="2"/>
      <c r="P159" s="2"/>
      <c r="Q159" s="2"/>
      <c r="R159" s="2"/>
      <c r="S159" s="2"/>
    </row>
    <row r="160" spans="1:19">
      <c r="A160" s="20"/>
      <c r="B160" s="2"/>
      <c r="C160" s="70"/>
      <c r="D160" s="2"/>
      <c r="E160" s="2"/>
      <c r="F160" s="2"/>
      <c r="G160" s="2"/>
      <c r="H160" s="2"/>
      <c r="I160" s="2"/>
      <c r="J160" s="2"/>
      <c r="K160" s="2"/>
      <c r="L160" s="66"/>
      <c r="M160" s="2"/>
      <c r="N160" s="2"/>
      <c r="O160" s="2"/>
      <c r="P160" s="2"/>
      <c r="Q160" s="2"/>
      <c r="R160" s="2"/>
      <c r="S160" s="2"/>
    </row>
    <row r="161" spans="1:19">
      <c r="A161" s="20"/>
      <c r="B161" s="2"/>
      <c r="C161" s="70"/>
      <c r="D161" s="2"/>
      <c r="E161" s="2"/>
      <c r="F161" s="2"/>
      <c r="G161" s="2"/>
      <c r="H161" s="2"/>
      <c r="I161" s="2"/>
      <c r="J161" s="2"/>
      <c r="K161" s="2"/>
      <c r="L161" s="66"/>
      <c r="M161" s="2"/>
      <c r="N161" s="2"/>
      <c r="O161" s="2"/>
      <c r="P161" s="2"/>
      <c r="Q161" s="2"/>
      <c r="R161" s="2"/>
      <c r="S161" s="2"/>
    </row>
    <row r="162" spans="1:19">
      <c r="A162" s="20"/>
      <c r="B162" s="2"/>
      <c r="C162" s="70"/>
      <c r="D162" s="2"/>
      <c r="E162" s="2"/>
      <c r="F162" s="2"/>
      <c r="G162" s="2"/>
      <c r="H162" s="2"/>
      <c r="I162" s="2"/>
      <c r="J162" s="2"/>
      <c r="K162" s="2"/>
      <c r="L162" s="66"/>
      <c r="M162" s="2"/>
      <c r="N162" s="2"/>
      <c r="O162" s="2"/>
      <c r="P162" s="2"/>
      <c r="Q162" s="2"/>
      <c r="R162" s="2"/>
      <c r="S162" s="2"/>
    </row>
    <row r="163" spans="1:19">
      <c r="A163" s="20"/>
      <c r="B163" s="2"/>
      <c r="C163" s="70"/>
      <c r="D163" s="2"/>
      <c r="E163" s="2"/>
      <c r="F163" s="2"/>
      <c r="G163" s="2"/>
      <c r="H163" s="2"/>
      <c r="I163" s="2"/>
      <c r="J163" s="2"/>
      <c r="K163" s="2"/>
      <c r="L163" s="66"/>
      <c r="M163" s="2"/>
      <c r="N163" s="2"/>
      <c r="O163" s="2"/>
      <c r="P163" s="2"/>
      <c r="Q163" s="2"/>
      <c r="R163" s="2"/>
      <c r="S163" s="2"/>
    </row>
    <row r="164" spans="1:19">
      <c r="A164" s="20"/>
      <c r="B164" s="2"/>
      <c r="C164" s="70"/>
      <c r="D164" s="2"/>
      <c r="E164" s="2"/>
      <c r="F164" s="2"/>
      <c r="G164" s="2"/>
      <c r="H164" s="2"/>
      <c r="I164" s="2"/>
      <c r="J164" s="2"/>
      <c r="K164" s="2"/>
      <c r="L164" s="66"/>
      <c r="M164" s="2"/>
      <c r="N164" s="2"/>
      <c r="O164" s="2"/>
      <c r="P164" s="2"/>
      <c r="Q164" s="2"/>
      <c r="R164" s="2"/>
      <c r="S164" s="2"/>
    </row>
    <row r="165" spans="1:19">
      <c r="A165" s="20"/>
      <c r="B165" s="2"/>
      <c r="C165" s="70"/>
      <c r="D165" s="2"/>
      <c r="E165" s="2"/>
      <c r="F165" s="2"/>
      <c r="G165" s="2"/>
      <c r="H165" s="2"/>
      <c r="I165" s="2"/>
      <c r="J165" s="2"/>
      <c r="K165" s="2"/>
      <c r="L165" s="66"/>
      <c r="M165" s="2"/>
      <c r="N165" s="2"/>
      <c r="O165" s="2"/>
      <c r="P165" s="2"/>
      <c r="Q165" s="2"/>
      <c r="R165" s="2"/>
      <c r="S165" s="2"/>
    </row>
    <row r="166" spans="1:19">
      <c r="A166" s="20"/>
      <c r="B166" s="2"/>
      <c r="C166" s="70"/>
      <c r="D166" s="2"/>
      <c r="E166" s="2"/>
      <c r="F166" s="2"/>
      <c r="G166" s="2"/>
      <c r="H166" s="2"/>
      <c r="I166" s="2"/>
      <c r="J166" s="2"/>
      <c r="K166" s="2"/>
      <c r="L166" s="66"/>
      <c r="M166" s="2"/>
      <c r="N166" s="2"/>
      <c r="O166" s="2"/>
      <c r="P166" s="2"/>
      <c r="Q166" s="2"/>
      <c r="R166" s="2"/>
      <c r="S166" s="2"/>
    </row>
    <row r="167" spans="1:19">
      <c r="A167" s="20"/>
      <c r="B167" s="2"/>
      <c r="C167" s="70"/>
      <c r="D167" s="2"/>
      <c r="E167" s="2"/>
      <c r="F167" s="2"/>
      <c r="G167" s="2"/>
      <c r="H167" s="2"/>
      <c r="I167" s="2"/>
      <c r="J167" s="2"/>
      <c r="K167" s="2"/>
      <c r="L167" s="66"/>
      <c r="M167" s="2"/>
      <c r="N167" s="2"/>
      <c r="O167" s="2"/>
      <c r="P167" s="2"/>
      <c r="Q167" s="2"/>
      <c r="R167" s="2"/>
      <c r="S167" s="2"/>
    </row>
    <row r="168" spans="1:19">
      <c r="A168" s="20"/>
      <c r="B168" s="2"/>
      <c r="C168" s="70"/>
      <c r="D168" s="2"/>
      <c r="E168" s="2"/>
      <c r="F168" s="2"/>
      <c r="G168" s="2"/>
      <c r="H168" s="2"/>
      <c r="I168" s="2"/>
      <c r="J168" s="2"/>
      <c r="K168" s="2"/>
      <c r="L168" s="66"/>
      <c r="M168" s="2"/>
      <c r="N168" s="2"/>
      <c r="O168" s="2"/>
      <c r="P168" s="2"/>
      <c r="Q168" s="2"/>
      <c r="R168" s="2"/>
      <c r="S168" s="2"/>
    </row>
    <row r="169" spans="1:19">
      <c r="A169" s="20"/>
      <c r="B169" s="2"/>
      <c r="C169" s="70"/>
      <c r="D169" s="2"/>
      <c r="E169" s="2"/>
      <c r="F169" s="2"/>
      <c r="G169" s="2"/>
      <c r="H169" s="2"/>
      <c r="I169" s="2"/>
      <c r="J169" s="2"/>
      <c r="K169" s="2"/>
      <c r="L169" s="66"/>
      <c r="M169" s="2"/>
      <c r="N169" s="2"/>
      <c r="O169" s="2"/>
      <c r="P169" s="2"/>
      <c r="Q169" s="2"/>
      <c r="R169" s="2"/>
      <c r="S169" s="2"/>
    </row>
    <row r="170" spans="1:19">
      <c r="A170" s="20"/>
      <c r="B170" s="2"/>
      <c r="C170" s="70"/>
      <c r="D170" s="2"/>
      <c r="E170" s="2"/>
      <c r="F170" s="2"/>
      <c r="G170" s="2"/>
      <c r="H170" s="2"/>
      <c r="I170" s="2"/>
      <c r="J170" s="2"/>
      <c r="K170" s="2"/>
      <c r="L170" s="66"/>
      <c r="M170" s="2"/>
      <c r="N170" s="2"/>
      <c r="O170" s="2"/>
      <c r="P170" s="2"/>
      <c r="Q170" s="2"/>
      <c r="R170" s="2"/>
      <c r="S170" s="2"/>
    </row>
    <row r="171" spans="1:19">
      <c r="A171" s="20"/>
      <c r="B171" s="2"/>
      <c r="C171" s="70"/>
      <c r="D171" s="2"/>
      <c r="E171" s="2"/>
      <c r="F171" s="2"/>
      <c r="G171" s="2"/>
      <c r="H171" s="2"/>
      <c r="I171" s="2"/>
      <c r="J171" s="2"/>
      <c r="K171" s="2"/>
      <c r="L171" s="66"/>
      <c r="M171" s="2"/>
      <c r="N171" s="2"/>
      <c r="O171" s="2"/>
      <c r="P171" s="2"/>
      <c r="Q171" s="2"/>
      <c r="R171" s="2"/>
      <c r="S171" s="2"/>
    </row>
    <row r="172" spans="1:19">
      <c r="A172" s="20"/>
      <c r="B172" s="2"/>
      <c r="C172" s="70"/>
      <c r="D172" s="2"/>
      <c r="E172" s="2"/>
      <c r="F172" s="2"/>
      <c r="G172" s="2"/>
      <c r="H172" s="2"/>
      <c r="I172" s="2"/>
      <c r="J172" s="2"/>
      <c r="K172" s="2"/>
      <c r="L172" s="66"/>
      <c r="M172" s="2"/>
      <c r="N172" s="2"/>
      <c r="O172" s="2"/>
      <c r="P172" s="2"/>
      <c r="Q172" s="2"/>
      <c r="R172" s="2"/>
      <c r="S172" s="2"/>
    </row>
    <row r="173" spans="1:19">
      <c r="A173" s="20"/>
      <c r="B173" s="2"/>
      <c r="C173" s="70"/>
      <c r="D173" s="2"/>
      <c r="E173" s="2"/>
      <c r="F173" s="2"/>
      <c r="G173" s="2"/>
      <c r="H173" s="2"/>
      <c r="I173" s="2"/>
      <c r="J173" s="2"/>
      <c r="K173" s="2"/>
      <c r="L173" s="66"/>
      <c r="M173" s="2"/>
      <c r="N173" s="2"/>
      <c r="O173" s="2"/>
      <c r="P173" s="2"/>
      <c r="Q173" s="2"/>
      <c r="R173" s="2"/>
      <c r="S173" s="2"/>
    </row>
    <row r="174" spans="1:19">
      <c r="A174" s="20"/>
      <c r="B174" s="2"/>
      <c r="C174" s="70"/>
      <c r="D174" s="2"/>
      <c r="E174" s="2"/>
      <c r="F174" s="2"/>
      <c r="G174" s="2"/>
      <c r="H174" s="2"/>
      <c r="I174" s="2"/>
      <c r="J174" s="2"/>
      <c r="K174" s="2"/>
      <c r="L174" s="66"/>
      <c r="M174" s="2"/>
      <c r="N174" s="2"/>
      <c r="O174" s="2"/>
      <c r="P174" s="2"/>
      <c r="Q174" s="2"/>
      <c r="R174" s="2"/>
      <c r="S174" s="2"/>
    </row>
    <row r="175" spans="1:19">
      <c r="A175" s="20"/>
      <c r="B175" s="2"/>
      <c r="C175" s="70"/>
      <c r="D175" s="2"/>
      <c r="E175" s="2"/>
      <c r="F175" s="2"/>
      <c r="G175" s="2"/>
      <c r="H175" s="2"/>
      <c r="I175" s="2"/>
      <c r="J175" s="2"/>
      <c r="K175" s="2"/>
      <c r="L175" s="66"/>
      <c r="M175" s="2"/>
      <c r="N175" s="2"/>
      <c r="O175" s="2"/>
      <c r="P175" s="2"/>
      <c r="Q175" s="2"/>
      <c r="R175" s="2"/>
      <c r="S175" s="2"/>
    </row>
    <row r="176" spans="1:19">
      <c r="A176" s="20"/>
      <c r="B176" s="2"/>
      <c r="C176" s="70"/>
      <c r="D176" s="2"/>
      <c r="E176" s="2"/>
      <c r="F176" s="2"/>
      <c r="G176" s="2"/>
      <c r="H176" s="2"/>
      <c r="I176" s="2"/>
      <c r="J176" s="2"/>
      <c r="K176" s="2"/>
      <c r="L176" s="66"/>
      <c r="M176" s="2"/>
      <c r="N176" s="2"/>
      <c r="O176" s="2"/>
      <c r="P176" s="2"/>
      <c r="Q176" s="2"/>
      <c r="R176" s="2"/>
      <c r="S176" s="2"/>
    </row>
    <row r="177" spans="1:19">
      <c r="A177" s="20"/>
      <c r="B177" s="2"/>
      <c r="C177" s="70"/>
      <c r="D177" s="2"/>
      <c r="E177" s="2"/>
      <c r="F177" s="2"/>
      <c r="G177" s="2"/>
      <c r="H177" s="2"/>
      <c r="I177" s="2"/>
      <c r="J177" s="2"/>
      <c r="K177" s="2"/>
      <c r="L177" s="66"/>
      <c r="M177" s="2"/>
      <c r="N177" s="2"/>
      <c r="O177" s="2"/>
      <c r="P177" s="2"/>
      <c r="Q177" s="2"/>
      <c r="R177" s="2"/>
      <c r="S177" s="2"/>
    </row>
    <row r="178" spans="1:19">
      <c r="A178" s="20"/>
      <c r="B178" s="2"/>
      <c r="C178" s="70"/>
      <c r="D178" s="2"/>
      <c r="E178" s="2"/>
      <c r="F178" s="2"/>
      <c r="G178" s="2"/>
      <c r="H178" s="2"/>
      <c r="I178" s="2"/>
      <c r="J178" s="2"/>
      <c r="K178" s="2"/>
      <c r="L178" s="66"/>
      <c r="M178" s="2"/>
      <c r="N178" s="2"/>
      <c r="O178" s="2"/>
      <c r="P178" s="2"/>
      <c r="Q178" s="2"/>
      <c r="R178" s="2"/>
      <c r="S178" s="2"/>
    </row>
    <row r="179" spans="1:19">
      <c r="A179" s="20"/>
      <c r="B179" s="2"/>
      <c r="C179" s="70"/>
      <c r="D179" s="2"/>
      <c r="E179" s="2"/>
      <c r="F179" s="2"/>
      <c r="G179" s="2"/>
      <c r="H179" s="2"/>
      <c r="I179" s="2"/>
      <c r="J179" s="2"/>
      <c r="K179" s="2"/>
      <c r="L179" s="66"/>
      <c r="M179" s="2"/>
      <c r="N179" s="2"/>
      <c r="O179" s="2"/>
      <c r="P179" s="2"/>
      <c r="Q179" s="2"/>
      <c r="R179" s="2"/>
      <c r="S179" s="2"/>
    </row>
    <row r="180" spans="1:19">
      <c r="A180" s="20"/>
      <c r="B180" s="2"/>
      <c r="C180" s="70"/>
      <c r="D180" s="2"/>
      <c r="E180" s="2"/>
      <c r="F180" s="2"/>
      <c r="G180" s="2"/>
      <c r="H180" s="2"/>
      <c r="I180" s="2"/>
      <c r="J180" s="2"/>
      <c r="K180" s="2"/>
      <c r="L180" s="66"/>
      <c r="M180" s="2"/>
      <c r="N180" s="2"/>
      <c r="O180" s="2"/>
      <c r="P180" s="2"/>
      <c r="Q180" s="2"/>
      <c r="R180" s="2"/>
      <c r="S180" s="2"/>
    </row>
    <row r="181" spans="1:19">
      <c r="A181" s="20"/>
      <c r="B181" s="2"/>
      <c r="C181" s="70"/>
      <c r="D181" s="2"/>
      <c r="E181" s="2"/>
      <c r="F181" s="2"/>
      <c r="G181" s="2"/>
      <c r="H181" s="2"/>
      <c r="I181" s="2"/>
      <c r="J181" s="2"/>
      <c r="K181" s="2"/>
      <c r="L181" s="66"/>
      <c r="M181" s="2"/>
      <c r="N181" s="2"/>
      <c r="O181" s="2"/>
      <c r="P181" s="2"/>
      <c r="Q181" s="2"/>
      <c r="R181" s="2"/>
      <c r="S181" s="2"/>
    </row>
    <row r="182" spans="1:19">
      <c r="A182" s="20"/>
      <c r="B182" s="2"/>
      <c r="C182" s="70"/>
      <c r="D182" s="2"/>
      <c r="E182" s="2"/>
      <c r="F182" s="2"/>
      <c r="G182" s="2"/>
      <c r="H182" s="2"/>
      <c r="I182" s="2"/>
      <c r="J182" s="2"/>
      <c r="K182" s="2"/>
      <c r="L182" s="66"/>
      <c r="M182" s="2"/>
      <c r="N182" s="2"/>
      <c r="O182" s="2"/>
      <c r="P182" s="2"/>
      <c r="Q182" s="2"/>
      <c r="R182" s="2"/>
      <c r="S182" s="2"/>
    </row>
    <row r="183" spans="1:19">
      <c r="A183" s="20"/>
      <c r="B183" s="2"/>
      <c r="C183" s="70"/>
      <c r="D183" s="2"/>
      <c r="E183" s="2"/>
      <c r="F183" s="2"/>
      <c r="G183" s="2"/>
      <c r="H183" s="2"/>
      <c r="I183" s="2"/>
      <c r="J183" s="2"/>
      <c r="K183" s="2"/>
      <c r="L183" s="66"/>
      <c r="M183" s="2"/>
      <c r="N183" s="2"/>
      <c r="O183" s="2"/>
      <c r="P183" s="2"/>
      <c r="Q183" s="2"/>
      <c r="R183" s="2"/>
      <c r="S183" s="2"/>
    </row>
    <row r="184" spans="1:19">
      <c r="A184" s="20"/>
      <c r="B184" s="2"/>
      <c r="C184" s="70"/>
      <c r="D184" s="2"/>
      <c r="E184" s="2"/>
      <c r="F184" s="2"/>
      <c r="G184" s="2"/>
      <c r="H184" s="2"/>
      <c r="I184" s="2"/>
      <c r="J184" s="2"/>
      <c r="K184" s="2"/>
      <c r="L184" s="66"/>
      <c r="M184" s="2"/>
      <c r="N184" s="2"/>
      <c r="O184" s="2"/>
      <c r="P184" s="2"/>
      <c r="Q184" s="2"/>
      <c r="R184" s="2"/>
      <c r="S184" s="2"/>
    </row>
    <row r="185" spans="1:19">
      <c r="A185" s="20"/>
      <c r="B185" s="2"/>
      <c r="C185" s="70"/>
      <c r="D185" s="2"/>
      <c r="E185" s="2"/>
      <c r="F185" s="2"/>
      <c r="G185" s="2"/>
      <c r="H185" s="2"/>
      <c r="I185" s="2"/>
      <c r="J185" s="2"/>
      <c r="K185" s="2"/>
      <c r="L185" s="66"/>
      <c r="M185" s="2"/>
      <c r="N185" s="2"/>
      <c r="O185" s="2"/>
      <c r="P185" s="2"/>
      <c r="Q185" s="2"/>
      <c r="R185" s="2"/>
      <c r="S185" s="2"/>
    </row>
    <row r="186" spans="1:19">
      <c r="A186" s="20"/>
      <c r="B186" s="2"/>
      <c r="C186" s="70"/>
      <c r="D186" s="2"/>
      <c r="E186" s="2"/>
      <c r="F186" s="2"/>
      <c r="G186" s="2"/>
      <c r="H186" s="2"/>
      <c r="I186" s="2"/>
      <c r="J186" s="2"/>
      <c r="K186" s="2"/>
      <c r="L186" s="66"/>
      <c r="M186" s="2"/>
      <c r="N186" s="2"/>
      <c r="O186" s="2"/>
      <c r="P186" s="2"/>
      <c r="Q186" s="2"/>
      <c r="R186" s="2"/>
      <c r="S186" s="2"/>
    </row>
    <row r="187" spans="1:19">
      <c r="A187" s="20"/>
      <c r="B187" s="2"/>
      <c r="C187" s="70"/>
      <c r="D187" s="2"/>
      <c r="E187" s="2"/>
      <c r="F187" s="2"/>
      <c r="G187" s="2"/>
      <c r="H187" s="2"/>
      <c r="I187" s="2"/>
      <c r="J187" s="2"/>
      <c r="K187" s="2"/>
      <c r="L187" s="66"/>
      <c r="M187" s="2"/>
      <c r="N187" s="2"/>
      <c r="O187" s="2"/>
      <c r="P187" s="2"/>
      <c r="Q187" s="2"/>
      <c r="R187" s="2"/>
      <c r="S187" s="2"/>
    </row>
    <row r="188" spans="1:19">
      <c r="A188" s="20"/>
      <c r="B188" s="2"/>
      <c r="C188" s="70"/>
      <c r="D188" s="2"/>
      <c r="E188" s="2"/>
      <c r="F188" s="2"/>
      <c r="G188" s="2"/>
      <c r="H188" s="2"/>
      <c r="I188" s="2"/>
      <c r="J188" s="2"/>
      <c r="K188" s="2"/>
      <c r="L188" s="66"/>
      <c r="M188" s="2"/>
      <c r="N188" s="2"/>
      <c r="O188" s="2"/>
      <c r="P188" s="2"/>
      <c r="Q188" s="2"/>
      <c r="R188" s="2"/>
      <c r="S188" s="2"/>
    </row>
    <row r="189" spans="1:19">
      <c r="A189" s="20"/>
      <c r="B189" s="2"/>
      <c r="C189" s="70"/>
      <c r="D189" s="2"/>
      <c r="E189" s="2"/>
      <c r="F189" s="2"/>
      <c r="G189" s="2"/>
      <c r="H189" s="2"/>
      <c r="I189" s="2"/>
      <c r="J189" s="2"/>
      <c r="K189" s="2"/>
      <c r="L189" s="66"/>
      <c r="M189" s="2"/>
      <c r="N189" s="2"/>
      <c r="O189" s="2"/>
      <c r="P189" s="2"/>
      <c r="Q189" s="2"/>
      <c r="R189" s="2"/>
      <c r="S189" s="2"/>
    </row>
    <row r="190" spans="1:19">
      <c r="A190" s="20"/>
      <c r="B190" s="2"/>
      <c r="C190" s="70"/>
      <c r="D190" s="2"/>
      <c r="E190" s="2"/>
      <c r="F190" s="2"/>
      <c r="G190" s="2"/>
      <c r="H190" s="2"/>
      <c r="I190" s="2"/>
      <c r="J190" s="2"/>
      <c r="K190" s="2"/>
      <c r="L190" s="66"/>
      <c r="M190" s="2"/>
      <c r="N190" s="2"/>
      <c r="O190" s="2"/>
      <c r="P190" s="2"/>
      <c r="Q190" s="2"/>
      <c r="R190" s="2"/>
      <c r="S190" s="2"/>
    </row>
    <row r="191" spans="1:19">
      <c r="A191" s="20"/>
      <c r="B191" s="2"/>
      <c r="C191" s="70"/>
      <c r="D191" s="2"/>
      <c r="E191" s="2"/>
      <c r="F191" s="2"/>
      <c r="G191" s="2"/>
      <c r="H191" s="2"/>
      <c r="I191" s="2"/>
      <c r="J191" s="2"/>
      <c r="K191" s="2"/>
      <c r="L191" s="66"/>
      <c r="M191" s="2"/>
      <c r="N191" s="2"/>
      <c r="O191" s="2"/>
      <c r="P191" s="2"/>
      <c r="Q191" s="2"/>
      <c r="R191" s="2"/>
      <c r="S191" s="2"/>
    </row>
    <row r="192" spans="1:19">
      <c r="A192" s="20"/>
      <c r="B192" s="2"/>
      <c r="C192" s="70"/>
      <c r="D192" s="2"/>
      <c r="E192" s="2"/>
      <c r="F192" s="2"/>
      <c r="G192" s="2"/>
      <c r="H192" s="2"/>
      <c r="I192" s="2"/>
      <c r="J192" s="2"/>
      <c r="K192" s="2"/>
      <c r="L192" s="66"/>
      <c r="M192" s="2"/>
      <c r="N192" s="2"/>
      <c r="O192" s="2"/>
      <c r="P192" s="2"/>
      <c r="Q192" s="2"/>
      <c r="R192" s="2"/>
      <c r="S192" s="2"/>
    </row>
    <row r="193" spans="1:19">
      <c r="A193" s="20"/>
      <c r="B193" s="2"/>
      <c r="C193" s="70"/>
      <c r="D193" s="2"/>
      <c r="E193" s="2"/>
      <c r="F193" s="2"/>
      <c r="G193" s="2"/>
      <c r="H193" s="2"/>
      <c r="I193" s="2"/>
      <c r="J193" s="2"/>
      <c r="K193" s="2"/>
      <c r="L193" s="66"/>
      <c r="M193" s="2"/>
      <c r="N193" s="2"/>
      <c r="O193" s="2"/>
      <c r="P193" s="2"/>
      <c r="Q193" s="2"/>
      <c r="R193" s="2"/>
      <c r="S193" s="2"/>
    </row>
    <row r="194" spans="1:19">
      <c r="A194" s="20"/>
      <c r="B194" s="2"/>
      <c r="C194" s="70"/>
      <c r="D194" s="2"/>
      <c r="E194" s="2"/>
      <c r="F194" s="2"/>
      <c r="G194" s="2"/>
      <c r="H194" s="2"/>
      <c r="I194" s="2"/>
      <c r="J194" s="2"/>
      <c r="K194" s="2"/>
      <c r="L194" s="66"/>
      <c r="M194" s="2"/>
      <c r="N194" s="2"/>
      <c r="O194" s="2"/>
      <c r="P194" s="2"/>
      <c r="Q194" s="2"/>
      <c r="R194" s="2"/>
      <c r="S194" s="2"/>
    </row>
    <row r="195" spans="1:19">
      <c r="A195" s="20"/>
      <c r="B195" s="2"/>
      <c r="C195" s="70"/>
      <c r="D195" s="2"/>
      <c r="E195" s="2"/>
      <c r="F195" s="2"/>
      <c r="G195" s="2"/>
      <c r="H195" s="2"/>
      <c r="I195" s="2"/>
      <c r="J195" s="2"/>
      <c r="K195" s="2"/>
      <c r="L195" s="66"/>
      <c r="M195" s="2"/>
      <c r="N195" s="2"/>
      <c r="O195" s="2"/>
      <c r="P195" s="2"/>
      <c r="Q195" s="2"/>
      <c r="R195" s="2"/>
      <c r="S195" s="2"/>
    </row>
    <row r="196" spans="1:19">
      <c r="A196" s="20"/>
      <c r="B196" s="2"/>
      <c r="C196" s="70"/>
      <c r="D196" s="2"/>
      <c r="E196" s="2"/>
      <c r="F196" s="2"/>
      <c r="G196" s="2"/>
      <c r="H196" s="2"/>
      <c r="I196" s="2"/>
      <c r="J196" s="2"/>
      <c r="K196" s="2"/>
      <c r="L196" s="66"/>
      <c r="M196" s="2"/>
      <c r="N196" s="2"/>
      <c r="O196" s="2"/>
      <c r="P196" s="2"/>
      <c r="Q196" s="2"/>
      <c r="R196" s="2"/>
      <c r="S196" s="2"/>
    </row>
    <row r="197" spans="1:19">
      <c r="A197" s="20"/>
      <c r="B197" s="2"/>
      <c r="C197" s="70"/>
      <c r="D197" s="2"/>
      <c r="E197" s="2"/>
      <c r="F197" s="2"/>
      <c r="G197" s="2"/>
      <c r="H197" s="2"/>
      <c r="I197" s="2"/>
      <c r="J197" s="2"/>
      <c r="K197" s="2"/>
      <c r="L197" s="66"/>
      <c r="M197" s="2"/>
      <c r="N197" s="2"/>
      <c r="O197" s="2"/>
      <c r="P197" s="2"/>
      <c r="Q197" s="2"/>
      <c r="R197" s="2"/>
      <c r="S197" s="2"/>
    </row>
    <row r="198" spans="1:19">
      <c r="A198" s="20"/>
      <c r="B198" s="2"/>
      <c r="C198" s="70"/>
      <c r="D198" s="2"/>
      <c r="E198" s="2"/>
      <c r="F198" s="2"/>
      <c r="G198" s="2"/>
      <c r="H198" s="2"/>
      <c r="I198" s="2"/>
      <c r="J198" s="2"/>
      <c r="K198" s="2"/>
      <c r="L198" s="66"/>
      <c r="M198" s="2"/>
      <c r="N198" s="2"/>
      <c r="O198" s="2"/>
      <c r="P198" s="2"/>
      <c r="Q198" s="2"/>
      <c r="R198" s="2"/>
      <c r="S198" s="2"/>
    </row>
    <row r="199" spans="1:19">
      <c r="A199" s="20"/>
      <c r="B199" s="2"/>
      <c r="C199" s="70"/>
      <c r="D199" s="2"/>
      <c r="E199" s="2"/>
      <c r="F199" s="2"/>
      <c r="G199" s="2"/>
      <c r="H199" s="2"/>
      <c r="I199" s="2"/>
      <c r="J199" s="2"/>
      <c r="K199" s="2"/>
      <c r="L199" s="66"/>
      <c r="M199" s="2"/>
      <c r="N199" s="2"/>
      <c r="O199" s="2"/>
      <c r="P199" s="2"/>
      <c r="Q199" s="2"/>
      <c r="R199" s="2"/>
      <c r="S199" s="2"/>
    </row>
    <row r="200" spans="1:19">
      <c r="A200" s="20"/>
      <c r="B200" s="2"/>
      <c r="C200" s="70"/>
      <c r="D200" s="2"/>
      <c r="E200" s="2"/>
      <c r="F200" s="2"/>
      <c r="G200" s="2"/>
      <c r="H200" s="2"/>
      <c r="I200" s="2"/>
      <c r="J200" s="2"/>
      <c r="K200" s="2"/>
      <c r="L200" s="66"/>
      <c r="M200" s="2"/>
      <c r="N200" s="2"/>
      <c r="O200" s="2"/>
      <c r="P200" s="2"/>
      <c r="Q200" s="2"/>
      <c r="R200" s="2"/>
      <c r="S200" s="2"/>
    </row>
    <row r="201" spans="1:19">
      <c r="A201" s="20"/>
      <c r="B201" s="2"/>
      <c r="C201" s="70"/>
      <c r="D201" s="2"/>
      <c r="E201" s="2"/>
      <c r="F201" s="2"/>
      <c r="G201" s="2"/>
      <c r="H201" s="2"/>
      <c r="I201" s="2"/>
      <c r="J201" s="2"/>
      <c r="K201" s="2"/>
      <c r="L201" s="66"/>
      <c r="M201" s="2"/>
      <c r="N201" s="2"/>
      <c r="O201" s="2"/>
      <c r="P201" s="2"/>
      <c r="Q201" s="2"/>
      <c r="R201" s="2"/>
      <c r="S201" s="2"/>
    </row>
    <row r="202" spans="1:19">
      <c r="A202" s="20"/>
      <c r="B202" s="2"/>
      <c r="C202" s="70"/>
      <c r="D202" s="2"/>
      <c r="E202" s="2"/>
      <c r="F202" s="2"/>
      <c r="G202" s="2"/>
      <c r="H202" s="2"/>
      <c r="I202" s="2"/>
      <c r="J202" s="2"/>
      <c r="K202" s="2"/>
      <c r="L202" s="66"/>
      <c r="M202" s="2"/>
      <c r="N202" s="2"/>
      <c r="O202" s="2"/>
      <c r="P202" s="2"/>
      <c r="Q202" s="2"/>
      <c r="R202" s="2"/>
      <c r="S202" s="2"/>
    </row>
    <row r="203" spans="1:19">
      <c r="A203" s="20"/>
      <c r="B203" s="2"/>
      <c r="C203" s="70"/>
      <c r="D203" s="2"/>
      <c r="E203" s="2"/>
      <c r="F203" s="2"/>
      <c r="G203" s="2"/>
      <c r="H203" s="2"/>
      <c r="I203" s="2"/>
      <c r="J203" s="2"/>
      <c r="K203" s="2"/>
      <c r="L203" s="66"/>
      <c r="M203" s="2"/>
      <c r="N203" s="2"/>
      <c r="O203" s="2"/>
      <c r="P203" s="2"/>
      <c r="Q203" s="2"/>
      <c r="R203" s="2"/>
      <c r="S203" s="2"/>
    </row>
    <row r="204" spans="1:19">
      <c r="A204" s="20"/>
      <c r="B204" s="2"/>
      <c r="C204" s="70"/>
      <c r="D204" s="2"/>
      <c r="E204" s="2"/>
      <c r="F204" s="2"/>
      <c r="G204" s="2"/>
      <c r="H204" s="2"/>
      <c r="I204" s="2"/>
      <c r="J204" s="2"/>
      <c r="K204" s="2"/>
      <c r="L204" s="66"/>
      <c r="M204" s="2"/>
      <c r="N204" s="2"/>
      <c r="O204" s="2"/>
      <c r="P204" s="2"/>
      <c r="Q204" s="2"/>
      <c r="R204" s="2"/>
      <c r="S204" s="2"/>
    </row>
    <row r="205" spans="1:19">
      <c r="A205" s="20"/>
      <c r="B205" s="2"/>
      <c r="C205" s="70"/>
      <c r="D205" s="2"/>
      <c r="E205" s="2"/>
      <c r="F205" s="2"/>
      <c r="G205" s="2"/>
      <c r="H205" s="2"/>
      <c r="I205" s="2"/>
      <c r="J205" s="2"/>
      <c r="K205" s="2"/>
      <c r="L205" s="66"/>
      <c r="M205" s="2"/>
      <c r="N205" s="2"/>
      <c r="O205" s="2"/>
      <c r="P205" s="2"/>
      <c r="Q205" s="2"/>
      <c r="R205" s="2"/>
      <c r="S205" s="2"/>
    </row>
    <row r="206" spans="1:19">
      <c r="A206" s="20"/>
      <c r="B206" s="2"/>
      <c r="C206" s="70"/>
      <c r="D206" s="2"/>
      <c r="E206" s="2"/>
      <c r="F206" s="2"/>
      <c r="G206" s="2"/>
      <c r="H206" s="2"/>
      <c r="I206" s="2"/>
      <c r="J206" s="2"/>
      <c r="K206" s="2"/>
      <c r="L206" s="66"/>
      <c r="M206" s="2"/>
      <c r="N206" s="2"/>
      <c r="O206" s="2"/>
      <c r="P206" s="2"/>
      <c r="Q206" s="2"/>
      <c r="R206" s="2"/>
      <c r="S206" s="2"/>
    </row>
    <row r="207" spans="1:19">
      <c r="A207" s="20"/>
      <c r="B207" s="2"/>
      <c r="C207" s="70"/>
      <c r="D207" s="2"/>
      <c r="E207" s="2"/>
      <c r="F207" s="2"/>
      <c r="G207" s="2"/>
      <c r="H207" s="2"/>
      <c r="I207" s="2"/>
      <c r="J207" s="2"/>
      <c r="K207" s="2"/>
      <c r="L207" s="66"/>
      <c r="M207" s="2"/>
      <c r="N207" s="2"/>
      <c r="O207" s="2"/>
      <c r="P207" s="2"/>
      <c r="Q207" s="2"/>
      <c r="R207" s="2"/>
      <c r="S207" s="2"/>
    </row>
    <row r="208" spans="1:19">
      <c r="A208" s="20"/>
      <c r="B208" s="2"/>
      <c r="C208" s="70"/>
      <c r="D208" s="2"/>
      <c r="E208" s="2"/>
      <c r="F208" s="2"/>
      <c r="G208" s="2"/>
      <c r="H208" s="2"/>
      <c r="I208" s="2"/>
      <c r="J208" s="2"/>
      <c r="K208" s="2"/>
      <c r="L208" s="66"/>
      <c r="M208" s="2"/>
      <c r="N208" s="2"/>
      <c r="O208" s="2"/>
      <c r="P208" s="2"/>
      <c r="Q208" s="2"/>
      <c r="R208" s="2"/>
      <c r="S208" s="2"/>
    </row>
    <row r="209" spans="1:19">
      <c r="A209" s="20"/>
      <c r="B209" s="2"/>
      <c r="C209" s="70"/>
      <c r="D209" s="2"/>
      <c r="E209" s="2"/>
      <c r="F209" s="2"/>
      <c r="G209" s="2"/>
      <c r="H209" s="2"/>
      <c r="I209" s="2"/>
      <c r="J209" s="2"/>
      <c r="K209" s="2"/>
      <c r="L209" s="66"/>
      <c r="M209" s="2"/>
      <c r="N209" s="2"/>
      <c r="O209" s="2"/>
      <c r="P209" s="2"/>
      <c r="Q209" s="2"/>
      <c r="R209" s="2"/>
      <c r="S209" s="2"/>
    </row>
    <row r="210" spans="1:19">
      <c r="A210" s="20"/>
      <c r="B210" s="2"/>
      <c r="C210" s="70"/>
      <c r="D210" s="2"/>
      <c r="E210" s="2"/>
      <c r="F210" s="2"/>
      <c r="G210" s="2"/>
      <c r="H210" s="2"/>
      <c r="I210" s="2"/>
      <c r="J210" s="2"/>
      <c r="K210" s="2"/>
      <c r="L210" s="66"/>
      <c r="M210" s="2"/>
      <c r="N210" s="2"/>
      <c r="O210" s="2"/>
      <c r="P210" s="2"/>
      <c r="Q210" s="2"/>
      <c r="R210" s="2"/>
      <c r="S210" s="2"/>
    </row>
    <row r="211" spans="1:19">
      <c r="A211" s="20"/>
      <c r="B211" s="2"/>
      <c r="C211" s="70"/>
      <c r="D211" s="2"/>
      <c r="E211" s="2"/>
      <c r="F211" s="2"/>
      <c r="G211" s="2"/>
      <c r="H211" s="2"/>
      <c r="I211" s="2"/>
      <c r="J211" s="2"/>
      <c r="K211" s="2"/>
      <c r="L211" s="66"/>
      <c r="M211" s="2"/>
      <c r="N211" s="2"/>
      <c r="O211" s="2"/>
      <c r="P211" s="2"/>
      <c r="Q211" s="2"/>
      <c r="R211" s="2"/>
      <c r="S211" s="2"/>
    </row>
    <row r="212" spans="1:19">
      <c r="A212" s="20"/>
      <c r="B212" s="2"/>
      <c r="C212" s="70"/>
      <c r="D212" s="2"/>
      <c r="E212" s="2"/>
      <c r="F212" s="2"/>
      <c r="G212" s="2"/>
      <c r="H212" s="2"/>
      <c r="I212" s="2"/>
      <c r="J212" s="2"/>
      <c r="K212" s="2"/>
      <c r="L212" s="66"/>
      <c r="M212" s="2"/>
      <c r="N212" s="2"/>
      <c r="O212" s="2"/>
      <c r="P212" s="2"/>
      <c r="Q212" s="2"/>
      <c r="R212" s="2"/>
      <c r="S212" s="2"/>
    </row>
    <row r="213" spans="1:19">
      <c r="A213" s="20"/>
      <c r="B213" s="2"/>
      <c r="C213" s="70"/>
      <c r="D213" s="2"/>
      <c r="E213" s="2"/>
      <c r="F213" s="2"/>
      <c r="G213" s="2"/>
      <c r="H213" s="2"/>
      <c r="I213" s="2"/>
      <c r="J213" s="2"/>
      <c r="K213" s="2"/>
      <c r="L213" s="66"/>
      <c r="M213" s="2"/>
      <c r="N213" s="2"/>
      <c r="O213" s="2"/>
      <c r="P213" s="2"/>
      <c r="Q213" s="2"/>
      <c r="R213" s="2"/>
      <c r="S213" s="2"/>
    </row>
    <row r="214" spans="1:19">
      <c r="A214" s="20"/>
      <c r="B214" s="2"/>
      <c r="C214" s="70"/>
      <c r="D214" s="2"/>
      <c r="E214" s="2"/>
      <c r="F214" s="2"/>
      <c r="G214" s="2"/>
      <c r="H214" s="2"/>
      <c r="I214" s="2"/>
      <c r="J214" s="2"/>
      <c r="K214" s="2"/>
      <c r="L214" s="66"/>
      <c r="M214" s="2"/>
      <c r="N214" s="2"/>
      <c r="O214" s="2"/>
      <c r="P214" s="2"/>
      <c r="Q214" s="2"/>
      <c r="R214" s="2"/>
      <c r="S214" s="2"/>
    </row>
    <row r="215" spans="1:19">
      <c r="A215" s="20"/>
      <c r="B215" s="2"/>
      <c r="C215" s="70"/>
      <c r="D215" s="2"/>
      <c r="E215" s="2"/>
      <c r="F215" s="2"/>
      <c r="G215" s="2"/>
      <c r="H215" s="2"/>
      <c r="I215" s="2"/>
      <c r="J215" s="2"/>
      <c r="K215" s="2"/>
      <c r="L215" s="66"/>
      <c r="M215" s="2"/>
      <c r="N215" s="2"/>
      <c r="O215" s="2"/>
      <c r="P215" s="2"/>
      <c r="Q215" s="2"/>
      <c r="R215" s="2"/>
      <c r="S215" s="2"/>
    </row>
    <row r="216" spans="1:19">
      <c r="A216" s="20"/>
      <c r="B216" s="2"/>
      <c r="C216" s="70"/>
      <c r="D216" s="2"/>
      <c r="E216" s="2"/>
      <c r="F216" s="2"/>
      <c r="G216" s="2"/>
      <c r="H216" s="2"/>
      <c r="I216" s="2"/>
      <c r="J216" s="2"/>
      <c r="K216" s="2"/>
      <c r="L216" s="66"/>
      <c r="M216" s="2"/>
      <c r="N216" s="2"/>
      <c r="O216" s="2"/>
      <c r="P216" s="2"/>
      <c r="Q216" s="2"/>
      <c r="R216" s="2"/>
      <c r="S216" s="2"/>
    </row>
    <row r="217" spans="1:19">
      <c r="A217" s="20"/>
      <c r="B217" s="2"/>
      <c r="C217" s="70"/>
      <c r="D217" s="2"/>
      <c r="E217" s="2"/>
      <c r="F217" s="2"/>
      <c r="G217" s="2"/>
      <c r="H217" s="2"/>
      <c r="I217" s="2"/>
      <c r="J217" s="2"/>
      <c r="K217" s="2"/>
      <c r="L217" s="66"/>
      <c r="M217" s="2"/>
      <c r="N217" s="2"/>
      <c r="O217" s="2"/>
      <c r="P217" s="2"/>
      <c r="Q217" s="2"/>
      <c r="R217" s="2"/>
      <c r="S217" s="2"/>
    </row>
    <row r="218" spans="1:19">
      <c r="A218" s="20"/>
      <c r="B218" s="2"/>
      <c r="C218" s="70"/>
      <c r="D218" s="2"/>
      <c r="E218" s="2"/>
      <c r="F218" s="2"/>
      <c r="G218" s="2"/>
      <c r="H218" s="2"/>
      <c r="I218" s="2"/>
      <c r="J218" s="2"/>
      <c r="K218" s="2"/>
      <c r="L218" s="66"/>
      <c r="M218" s="2"/>
      <c r="N218" s="2"/>
      <c r="O218" s="2"/>
      <c r="P218" s="2"/>
      <c r="Q218" s="2"/>
      <c r="R218" s="2"/>
      <c r="S218" s="2"/>
    </row>
    <row r="219" spans="1:19">
      <c r="A219" s="20"/>
      <c r="B219" s="2"/>
      <c r="C219" s="70"/>
      <c r="D219" s="2"/>
      <c r="E219" s="2"/>
      <c r="F219" s="2"/>
      <c r="G219" s="2"/>
      <c r="H219" s="2"/>
      <c r="I219" s="2"/>
      <c r="J219" s="2"/>
      <c r="K219" s="2"/>
      <c r="L219" s="66"/>
      <c r="M219" s="2"/>
      <c r="N219" s="2"/>
      <c r="O219" s="2"/>
      <c r="P219" s="2"/>
      <c r="Q219" s="2"/>
      <c r="R219" s="2"/>
      <c r="S219" s="2"/>
    </row>
    <row r="220" spans="1:19">
      <c r="A220" s="20"/>
      <c r="B220" s="2"/>
      <c r="C220" s="70"/>
      <c r="D220" s="2"/>
      <c r="E220" s="2"/>
      <c r="F220" s="2"/>
      <c r="G220" s="2"/>
      <c r="H220" s="2"/>
      <c r="I220" s="2"/>
      <c r="J220" s="2"/>
      <c r="K220" s="2"/>
      <c r="L220" s="66"/>
      <c r="M220" s="2"/>
      <c r="N220" s="2"/>
      <c r="O220" s="2"/>
      <c r="P220" s="2"/>
      <c r="Q220" s="2"/>
      <c r="R220" s="2"/>
      <c r="S220" s="2"/>
    </row>
    <row r="221" spans="1:19">
      <c r="A221" s="20"/>
      <c r="B221" s="2"/>
      <c r="C221" s="70"/>
      <c r="D221" s="2"/>
      <c r="E221" s="2"/>
      <c r="F221" s="2"/>
      <c r="G221" s="2"/>
      <c r="H221" s="2"/>
      <c r="I221" s="2"/>
      <c r="J221" s="2"/>
      <c r="K221" s="2"/>
      <c r="L221" s="66"/>
      <c r="M221" s="2"/>
      <c r="N221" s="2"/>
      <c r="O221" s="2"/>
      <c r="P221" s="2"/>
      <c r="Q221" s="2"/>
      <c r="R221" s="2"/>
      <c r="S221" s="2"/>
    </row>
    <row r="222" spans="1:19">
      <c r="A222" s="20"/>
      <c r="B222" s="2"/>
      <c r="C222" s="70"/>
      <c r="D222" s="2"/>
      <c r="E222" s="2"/>
      <c r="F222" s="2"/>
      <c r="G222" s="2"/>
      <c r="H222" s="2"/>
      <c r="I222" s="2"/>
      <c r="J222" s="2"/>
      <c r="K222" s="2"/>
      <c r="L222" s="66"/>
      <c r="M222" s="2"/>
      <c r="N222" s="2"/>
      <c r="O222" s="2"/>
      <c r="P222" s="2"/>
      <c r="Q222" s="2"/>
      <c r="R222" s="2"/>
      <c r="S222" s="2"/>
    </row>
    <row r="223" spans="1:19">
      <c r="A223" s="20"/>
      <c r="B223" s="2"/>
      <c r="C223" s="70"/>
      <c r="D223" s="2"/>
      <c r="E223" s="2"/>
      <c r="F223" s="2"/>
      <c r="G223" s="2"/>
      <c r="H223" s="2"/>
      <c r="I223" s="2"/>
      <c r="J223" s="2"/>
      <c r="K223" s="2"/>
      <c r="L223" s="66"/>
      <c r="M223" s="2"/>
      <c r="N223" s="2"/>
      <c r="O223" s="2"/>
      <c r="P223" s="2"/>
      <c r="Q223" s="2"/>
      <c r="R223" s="2"/>
      <c r="S223" s="2"/>
    </row>
    <row r="224" spans="1:19">
      <c r="A224" s="20"/>
      <c r="B224" s="2"/>
      <c r="C224" s="70"/>
      <c r="D224" s="2"/>
      <c r="E224" s="2"/>
      <c r="F224" s="2"/>
      <c r="G224" s="2"/>
      <c r="H224" s="2"/>
      <c r="I224" s="2"/>
      <c r="J224" s="2"/>
      <c r="K224" s="2"/>
      <c r="L224" s="66"/>
      <c r="M224" s="2"/>
      <c r="N224" s="2"/>
      <c r="O224" s="2"/>
      <c r="P224" s="2"/>
      <c r="Q224" s="2"/>
      <c r="R224" s="2"/>
      <c r="S224" s="2"/>
    </row>
    <row r="225" spans="1:19">
      <c r="A225" s="20"/>
      <c r="B225" s="2"/>
      <c r="C225" s="70"/>
      <c r="D225" s="2"/>
      <c r="E225" s="2"/>
      <c r="F225" s="2"/>
      <c r="G225" s="2"/>
      <c r="H225" s="2"/>
      <c r="I225" s="2"/>
      <c r="J225" s="2"/>
      <c r="K225" s="2"/>
      <c r="L225" s="66"/>
      <c r="M225" s="2"/>
      <c r="N225" s="2"/>
      <c r="O225" s="2"/>
      <c r="P225" s="2"/>
      <c r="Q225" s="2"/>
      <c r="R225" s="2"/>
      <c r="S225" s="2"/>
    </row>
    <row r="226" spans="1:19">
      <c r="A226" s="20"/>
      <c r="B226" s="2"/>
      <c r="C226" s="70"/>
      <c r="D226" s="2"/>
      <c r="E226" s="2"/>
      <c r="F226" s="2"/>
      <c r="G226" s="2"/>
      <c r="H226" s="2"/>
      <c r="I226" s="2"/>
      <c r="J226" s="2"/>
      <c r="K226" s="2"/>
      <c r="L226" s="66"/>
      <c r="M226" s="2"/>
      <c r="N226" s="2"/>
      <c r="O226" s="2"/>
      <c r="P226" s="2"/>
      <c r="Q226" s="2"/>
      <c r="R226" s="2"/>
      <c r="S226" s="2"/>
    </row>
    <row r="227" spans="1:19">
      <c r="A227" s="20"/>
      <c r="B227" s="2"/>
      <c r="C227" s="70"/>
      <c r="D227" s="2"/>
      <c r="E227" s="2"/>
      <c r="F227" s="2"/>
      <c r="G227" s="2"/>
      <c r="H227" s="2"/>
      <c r="I227" s="2"/>
      <c r="J227" s="2"/>
      <c r="K227" s="2"/>
      <c r="L227" s="66"/>
      <c r="M227" s="2"/>
      <c r="N227" s="2"/>
      <c r="O227" s="2"/>
      <c r="P227" s="2"/>
      <c r="Q227" s="2"/>
      <c r="R227" s="2"/>
      <c r="S227" s="2"/>
    </row>
    <row r="228" spans="1:19">
      <c r="A228" s="20"/>
      <c r="B228" s="2"/>
      <c r="C228" s="70"/>
      <c r="D228" s="2"/>
      <c r="E228" s="2"/>
      <c r="F228" s="2"/>
      <c r="G228" s="2"/>
      <c r="H228" s="2"/>
      <c r="I228" s="2"/>
      <c r="J228" s="2"/>
      <c r="K228" s="2"/>
      <c r="L228" s="66"/>
      <c r="M228" s="2"/>
      <c r="N228" s="2"/>
      <c r="O228" s="2"/>
      <c r="P228" s="2"/>
      <c r="Q228" s="2"/>
      <c r="R228" s="2"/>
      <c r="S228" s="2"/>
    </row>
    <row r="229" spans="1:19">
      <c r="A229" s="20"/>
      <c r="B229" s="2"/>
      <c r="C229" s="70"/>
      <c r="D229" s="2"/>
      <c r="E229" s="2"/>
      <c r="F229" s="2"/>
      <c r="G229" s="2"/>
      <c r="H229" s="2"/>
      <c r="I229" s="2"/>
      <c r="J229" s="2"/>
      <c r="K229" s="2"/>
      <c r="L229" s="66"/>
      <c r="M229" s="2"/>
      <c r="N229" s="2"/>
      <c r="O229" s="2"/>
      <c r="P229" s="2"/>
      <c r="Q229" s="2"/>
      <c r="R229" s="2"/>
      <c r="S229" s="2"/>
    </row>
    <row r="230" spans="1:19">
      <c r="A230" s="20"/>
      <c r="B230" s="2"/>
      <c r="C230" s="70"/>
      <c r="D230" s="2"/>
      <c r="E230" s="2"/>
      <c r="F230" s="2"/>
      <c r="G230" s="2"/>
      <c r="H230" s="2"/>
      <c r="I230" s="2"/>
      <c r="J230" s="2"/>
      <c r="K230" s="2"/>
      <c r="L230" s="66"/>
      <c r="M230" s="2"/>
      <c r="N230" s="2"/>
      <c r="O230" s="2"/>
      <c r="P230" s="2"/>
      <c r="Q230" s="2"/>
      <c r="R230" s="2"/>
      <c r="S230" s="2"/>
    </row>
    <row r="231" spans="1:19">
      <c r="A231" s="20"/>
      <c r="B231" s="2"/>
      <c r="C231" s="70"/>
      <c r="D231" s="2"/>
      <c r="E231" s="2"/>
      <c r="F231" s="2"/>
      <c r="G231" s="2"/>
      <c r="H231" s="2"/>
      <c r="I231" s="2"/>
      <c r="J231" s="2"/>
      <c r="K231" s="2"/>
      <c r="L231" s="66"/>
      <c r="M231" s="2"/>
      <c r="N231" s="2"/>
      <c r="O231" s="2"/>
      <c r="P231" s="2"/>
      <c r="Q231" s="2"/>
      <c r="R231" s="2"/>
      <c r="S231" s="2"/>
    </row>
    <row r="232" spans="1:19">
      <c r="A232" s="20"/>
      <c r="B232" s="2"/>
      <c r="C232" s="70"/>
      <c r="D232" s="2"/>
      <c r="E232" s="2"/>
      <c r="F232" s="2"/>
      <c r="G232" s="2"/>
      <c r="H232" s="2"/>
      <c r="I232" s="2"/>
      <c r="J232" s="2"/>
      <c r="K232" s="2"/>
      <c r="L232" s="66"/>
      <c r="M232" s="2"/>
      <c r="N232" s="2"/>
      <c r="O232" s="2"/>
      <c r="P232" s="2"/>
      <c r="Q232" s="2"/>
      <c r="R232" s="2"/>
      <c r="S232" s="2"/>
    </row>
    <row r="233" spans="1:19">
      <c r="A233" s="20"/>
      <c r="B233" s="2"/>
      <c r="C233" s="70"/>
      <c r="D233" s="2"/>
      <c r="E233" s="2"/>
      <c r="F233" s="2"/>
      <c r="G233" s="2"/>
      <c r="H233" s="2"/>
      <c r="I233" s="2"/>
      <c r="J233" s="2"/>
      <c r="K233" s="2"/>
      <c r="L233" s="66"/>
      <c r="M233" s="2"/>
      <c r="N233" s="2"/>
      <c r="O233" s="2"/>
      <c r="P233" s="2"/>
      <c r="Q233" s="2"/>
      <c r="R233" s="2"/>
      <c r="S233" s="2"/>
    </row>
    <row r="234" spans="1:19">
      <c r="A234" s="20"/>
      <c r="B234" s="2"/>
      <c r="C234" s="70"/>
      <c r="D234" s="2"/>
      <c r="E234" s="2"/>
      <c r="F234" s="2"/>
      <c r="G234" s="2"/>
      <c r="H234" s="2"/>
      <c r="I234" s="2"/>
      <c r="J234" s="2"/>
      <c r="K234" s="2"/>
      <c r="L234" s="66"/>
      <c r="M234" s="2"/>
      <c r="N234" s="2"/>
      <c r="O234" s="2"/>
      <c r="P234" s="2"/>
      <c r="Q234" s="2"/>
      <c r="R234" s="2"/>
      <c r="S234" s="2"/>
    </row>
    <row r="235" spans="1:19">
      <c r="A235" s="20"/>
      <c r="B235" s="2"/>
      <c r="C235" s="70"/>
      <c r="D235" s="2"/>
      <c r="E235" s="2"/>
      <c r="F235" s="2"/>
      <c r="G235" s="2"/>
      <c r="H235" s="2"/>
      <c r="I235" s="2"/>
      <c r="J235" s="2"/>
      <c r="K235" s="2"/>
      <c r="L235" s="66"/>
      <c r="M235" s="2"/>
      <c r="N235" s="2"/>
      <c r="O235" s="2"/>
      <c r="P235" s="2"/>
      <c r="Q235" s="2"/>
      <c r="R235" s="2"/>
      <c r="S235" s="2"/>
    </row>
    <row r="236" spans="1:19">
      <c r="A236" s="20"/>
      <c r="B236" s="2"/>
      <c r="C236" s="70"/>
      <c r="D236" s="2"/>
      <c r="E236" s="2"/>
      <c r="F236" s="2"/>
      <c r="G236" s="2"/>
      <c r="H236" s="2"/>
      <c r="I236" s="2"/>
      <c r="J236" s="2"/>
      <c r="K236" s="2"/>
      <c r="L236" s="66"/>
      <c r="M236" s="2"/>
      <c r="N236" s="2"/>
      <c r="O236" s="2"/>
      <c r="P236" s="2"/>
      <c r="Q236" s="2"/>
      <c r="R236" s="2"/>
      <c r="S236" s="2"/>
    </row>
    <row r="237" spans="1:19">
      <c r="A237" s="20"/>
      <c r="B237" s="2"/>
      <c r="C237" s="70"/>
      <c r="D237" s="2"/>
      <c r="E237" s="2"/>
      <c r="F237" s="2"/>
      <c r="G237" s="2"/>
      <c r="H237" s="2"/>
      <c r="I237" s="2"/>
      <c r="J237" s="2"/>
      <c r="K237" s="2"/>
      <c r="L237" s="66"/>
      <c r="M237" s="2"/>
      <c r="N237" s="2"/>
      <c r="O237" s="2"/>
      <c r="P237" s="2"/>
      <c r="Q237" s="2"/>
      <c r="R237" s="2"/>
      <c r="S237" s="2"/>
    </row>
    <row r="238" spans="1:19">
      <c r="A238" s="20"/>
      <c r="B238" s="2"/>
      <c r="C238" s="70"/>
      <c r="D238" s="2"/>
      <c r="E238" s="2"/>
      <c r="F238" s="2"/>
      <c r="G238" s="2"/>
      <c r="H238" s="2"/>
      <c r="I238" s="2"/>
      <c r="J238" s="2"/>
      <c r="K238" s="2"/>
      <c r="L238" s="66"/>
      <c r="M238" s="2"/>
      <c r="N238" s="2"/>
      <c r="O238" s="2"/>
      <c r="P238" s="2"/>
      <c r="Q238" s="2"/>
      <c r="R238" s="2"/>
      <c r="S238" s="2"/>
    </row>
    <row r="239" spans="1:19">
      <c r="A239" s="20"/>
      <c r="B239" s="2"/>
      <c r="C239" s="70"/>
      <c r="D239" s="2"/>
      <c r="E239" s="2"/>
      <c r="F239" s="2"/>
      <c r="G239" s="2"/>
      <c r="H239" s="2"/>
      <c r="I239" s="2"/>
      <c r="J239" s="2"/>
      <c r="K239" s="2"/>
      <c r="L239" s="66"/>
      <c r="M239" s="2"/>
      <c r="N239" s="2"/>
      <c r="O239" s="2"/>
      <c r="P239" s="2"/>
      <c r="Q239" s="2"/>
      <c r="R239" s="2"/>
      <c r="S239" s="2"/>
    </row>
    <row r="240" spans="1:19">
      <c r="A240" s="20"/>
      <c r="B240" s="2"/>
      <c r="C240" s="70"/>
      <c r="D240" s="2"/>
      <c r="E240" s="2"/>
      <c r="F240" s="2"/>
      <c r="G240" s="2"/>
      <c r="H240" s="2"/>
      <c r="I240" s="2"/>
      <c r="J240" s="2"/>
      <c r="K240" s="2"/>
      <c r="L240" s="66"/>
      <c r="M240" s="2"/>
      <c r="N240" s="2"/>
      <c r="O240" s="2"/>
      <c r="P240" s="2"/>
      <c r="Q240" s="2"/>
      <c r="R240" s="2"/>
      <c r="S240" s="2"/>
    </row>
    <row r="241" spans="1:19">
      <c r="A241" s="20"/>
      <c r="B241" s="2"/>
      <c r="C241" s="70"/>
      <c r="D241" s="2"/>
      <c r="E241" s="2"/>
      <c r="F241" s="2"/>
      <c r="G241" s="2"/>
      <c r="H241" s="2"/>
      <c r="I241" s="2"/>
      <c r="J241" s="2"/>
      <c r="K241" s="2"/>
      <c r="L241" s="66"/>
      <c r="M241" s="2"/>
      <c r="N241" s="2"/>
      <c r="O241" s="2"/>
      <c r="P241" s="2"/>
      <c r="Q241" s="2"/>
      <c r="R241" s="2"/>
      <c r="S241" s="2"/>
    </row>
    <row r="242" spans="1:19">
      <c r="A242" s="20"/>
      <c r="B242" s="2"/>
      <c r="C242" s="70"/>
      <c r="D242" s="2"/>
      <c r="E242" s="2"/>
      <c r="F242" s="2"/>
      <c r="G242" s="2"/>
      <c r="H242" s="2"/>
      <c r="I242" s="2"/>
      <c r="J242" s="2"/>
      <c r="K242" s="2"/>
      <c r="L242" s="66"/>
      <c r="M242" s="2"/>
      <c r="N242" s="2"/>
      <c r="O242" s="2"/>
      <c r="P242" s="2"/>
      <c r="Q242" s="2"/>
      <c r="R242" s="2"/>
      <c r="S242" s="2"/>
    </row>
    <row r="243" spans="1:19">
      <c r="A243" s="20"/>
      <c r="B243" s="2"/>
      <c r="C243" s="70"/>
      <c r="D243" s="2"/>
      <c r="E243" s="2"/>
      <c r="F243" s="2"/>
      <c r="G243" s="2"/>
      <c r="H243" s="2"/>
      <c r="I243" s="2"/>
      <c r="J243" s="2"/>
      <c r="K243" s="2"/>
      <c r="L243" s="66"/>
      <c r="M243" s="2"/>
      <c r="N243" s="2"/>
      <c r="O243" s="2"/>
      <c r="P243" s="2"/>
      <c r="Q243" s="2"/>
      <c r="R243" s="2"/>
      <c r="S243" s="2"/>
    </row>
    <row r="244" spans="1:19">
      <c r="A244" s="20"/>
      <c r="B244" s="2"/>
      <c r="C244" s="70"/>
      <c r="D244" s="2"/>
      <c r="E244" s="2"/>
      <c r="F244" s="2"/>
      <c r="G244" s="2"/>
      <c r="H244" s="2"/>
      <c r="I244" s="2"/>
      <c r="J244" s="2"/>
      <c r="K244" s="2"/>
      <c r="L244" s="66"/>
      <c r="M244" s="2"/>
      <c r="N244" s="2"/>
      <c r="O244" s="2"/>
      <c r="P244" s="2"/>
      <c r="Q244" s="2"/>
      <c r="R244" s="2"/>
      <c r="S244" s="2"/>
    </row>
    <row r="245" spans="1:19">
      <c r="A245" s="20"/>
      <c r="B245" s="2"/>
      <c r="C245" s="70"/>
      <c r="D245" s="2"/>
      <c r="E245" s="2"/>
      <c r="F245" s="2"/>
      <c r="G245" s="2"/>
      <c r="H245" s="2"/>
      <c r="I245" s="2"/>
      <c r="J245" s="2"/>
      <c r="K245" s="2"/>
      <c r="L245" s="66"/>
      <c r="M245" s="2"/>
      <c r="N245" s="2"/>
      <c r="O245" s="2"/>
      <c r="P245" s="2"/>
      <c r="Q245" s="2"/>
      <c r="R245" s="2"/>
      <c r="S245" s="2"/>
    </row>
    <row r="246" spans="1:19">
      <c r="A246" s="20"/>
      <c r="B246" s="2"/>
      <c r="C246" s="70"/>
      <c r="D246" s="2"/>
      <c r="E246" s="2"/>
      <c r="F246" s="2"/>
      <c r="G246" s="2"/>
      <c r="H246" s="2"/>
      <c r="I246" s="2"/>
      <c r="J246" s="2"/>
      <c r="K246" s="2"/>
      <c r="L246" s="66"/>
      <c r="M246" s="2"/>
      <c r="N246" s="2"/>
      <c r="O246" s="2"/>
      <c r="P246" s="2"/>
      <c r="Q246" s="2"/>
      <c r="R246" s="2"/>
      <c r="S246" s="2"/>
    </row>
    <row r="247" spans="1:19">
      <c r="A247" s="20"/>
      <c r="B247" s="2"/>
      <c r="C247" s="70"/>
      <c r="D247" s="2"/>
      <c r="E247" s="2"/>
      <c r="F247" s="2"/>
      <c r="G247" s="2"/>
      <c r="H247" s="2"/>
      <c r="I247" s="2"/>
      <c r="J247" s="2"/>
      <c r="K247" s="2"/>
      <c r="L247" s="66"/>
      <c r="M247" s="2"/>
      <c r="N247" s="2"/>
      <c r="O247" s="2"/>
      <c r="P247" s="2"/>
      <c r="Q247" s="2"/>
      <c r="R247" s="2"/>
      <c r="S247" s="2"/>
    </row>
    <row r="248" spans="1:19">
      <c r="A248" s="20"/>
      <c r="B248" s="2"/>
      <c r="C248" s="70"/>
      <c r="D248" s="2"/>
      <c r="E248" s="2"/>
      <c r="F248" s="2"/>
      <c r="G248" s="2"/>
      <c r="H248" s="2"/>
      <c r="I248" s="2"/>
      <c r="J248" s="2"/>
      <c r="K248" s="2"/>
      <c r="L248" s="66"/>
      <c r="M248" s="2"/>
      <c r="N248" s="2"/>
      <c r="O248" s="2"/>
      <c r="P248" s="2"/>
      <c r="Q248" s="2"/>
      <c r="R248" s="2"/>
      <c r="S248" s="2"/>
    </row>
    <row r="249" spans="1:19">
      <c r="A249" s="20"/>
      <c r="B249" s="2"/>
      <c r="C249" s="70"/>
      <c r="D249" s="2"/>
      <c r="E249" s="2"/>
      <c r="F249" s="2"/>
      <c r="G249" s="2"/>
      <c r="H249" s="2"/>
      <c r="I249" s="2"/>
      <c r="J249" s="2"/>
      <c r="K249" s="2"/>
      <c r="L249" s="66"/>
      <c r="M249" s="2"/>
      <c r="N249" s="2"/>
      <c r="O249" s="2"/>
      <c r="P249" s="2"/>
      <c r="Q249" s="2"/>
      <c r="R249" s="2"/>
      <c r="S249" s="2"/>
    </row>
    <row r="250" spans="1:19">
      <c r="A250" s="20"/>
      <c r="B250" s="2"/>
      <c r="C250" s="70"/>
      <c r="D250" s="2"/>
      <c r="E250" s="2"/>
      <c r="F250" s="2"/>
      <c r="G250" s="2"/>
      <c r="H250" s="2"/>
      <c r="I250" s="2"/>
      <c r="J250" s="2"/>
      <c r="K250" s="2"/>
      <c r="L250" s="66"/>
      <c r="M250" s="2"/>
      <c r="N250" s="2"/>
      <c r="O250" s="2"/>
      <c r="P250" s="2"/>
      <c r="Q250" s="2"/>
      <c r="R250" s="2"/>
      <c r="S250" s="2"/>
    </row>
    <row r="251" spans="1:19">
      <c r="A251" s="20"/>
      <c r="B251" s="2"/>
      <c r="C251" s="70"/>
      <c r="D251" s="2"/>
      <c r="E251" s="2"/>
      <c r="F251" s="2"/>
      <c r="G251" s="2"/>
      <c r="H251" s="2"/>
      <c r="I251" s="2"/>
      <c r="J251" s="2"/>
      <c r="K251" s="2"/>
      <c r="L251" s="66"/>
      <c r="M251" s="2"/>
      <c r="N251" s="2"/>
      <c r="O251" s="2"/>
      <c r="P251" s="2"/>
      <c r="Q251" s="2"/>
      <c r="R251" s="2"/>
      <c r="S251" s="2"/>
    </row>
    <row r="252" spans="1:19">
      <c r="A252" s="20"/>
      <c r="B252" s="2"/>
      <c r="C252" s="70"/>
      <c r="D252" s="2"/>
      <c r="E252" s="2"/>
      <c r="F252" s="2"/>
      <c r="G252" s="2"/>
      <c r="H252" s="2"/>
      <c r="I252" s="2"/>
      <c r="J252" s="2"/>
      <c r="K252" s="2"/>
      <c r="L252" s="66"/>
      <c r="M252" s="2"/>
      <c r="N252" s="2"/>
      <c r="O252" s="2"/>
      <c r="P252" s="2"/>
      <c r="Q252" s="2"/>
      <c r="R252" s="2"/>
      <c r="S252" s="2"/>
    </row>
    <row r="253" spans="1:19">
      <c r="A253" s="20"/>
      <c r="B253" s="2"/>
      <c r="C253" s="70"/>
      <c r="D253" s="2"/>
      <c r="E253" s="2"/>
      <c r="F253" s="2"/>
      <c r="G253" s="2"/>
      <c r="H253" s="2"/>
      <c r="I253" s="2"/>
      <c r="J253" s="2"/>
      <c r="K253" s="2"/>
      <c r="L253" s="66"/>
      <c r="M253" s="2"/>
      <c r="N253" s="2"/>
      <c r="O253" s="2"/>
      <c r="P253" s="2"/>
      <c r="Q253" s="2"/>
      <c r="R253" s="2"/>
      <c r="S253" s="2"/>
    </row>
    <row r="254" spans="1:19">
      <c r="A254" s="20"/>
      <c r="B254" s="2"/>
      <c r="C254" s="70"/>
      <c r="D254" s="2"/>
      <c r="E254" s="2"/>
      <c r="F254" s="2"/>
      <c r="G254" s="2"/>
      <c r="H254" s="2"/>
      <c r="I254" s="2"/>
      <c r="J254" s="2"/>
      <c r="K254" s="2"/>
      <c r="L254" s="66"/>
      <c r="M254" s="2"/>
      <c r="N254" s="2"/>
      <c r="O254" s="2"/>
      <c r="P254" s="2"/>
      <c r="Q254" s="2"/>
      <c r="R254" s="2"/>
      <c r="S254" s="2"/>
    </row>
    <row r="255" spans="1:19">
      <c r="A255" s="20"/>
      <c r="B255" s="2"/>
      <c r="C255" s="70"/>
      <c r="D255" s="2"/>
      <c r="E255" s="2"/>
      <c r="F255" s="2"/>
      <c r="G255" s="2"/>
      <c r="H255" s="2"/>
      <c r="I255" s="2"/>
      <c r="J255" s="2"/>
      <c r="K255" s="2"/>
      <c r="L255" s="66"/>
      <c r="M255" s="2"/>
      <c r="N255" s="2"/>
      <c r="O255" s="2"/>
      <c r="P255" s="2"/>
      <c r="Q255" s="2"/>
      <c r="R255" s="2"/>
      <c r="S255" s="2"/>
    </row>
    <row r="256" spans="1:19">
      <c r="A256" s="20"/>
      <c r="B256" s="2"/>
      <c r="C256" s="70"/>
      <c r="D256" s="2"/>
      <c r="E256" s="2"/>
      <c r="F256" s="2"/>
      <c r="G256" s="2"/>
      <c r="H256" s="2"/>
      <c r="I256" s="2"/>
      <c r="J256" s="2"/>
      <c r="K256" s="2"/>
      <c r="L256" s="66"/>
      <c r="M256" s="2"/>
      <c r="N256" s="2"/>
      <c r="O256" s="2"/>
      <c r="P256" s="2"/>
      <c r="Q256" s="2"/>
      <c r="R256" s="2"/>
      <c r="S256" s="2"/>
    </row>
    <row r="257" spans="1:19">
      <c r="A257" s="20"/>
      <c r="B257" s="2"/>
      <c r="C257" s="70"/>
      <c r="D257" s="2"/>
      <c r="E257" s="2"/>
      <c r="F257" s="2"/>
      <c r="G257" s="2"/>
      <c r="H257" s="2"/>
      <c r="I257" s="2"/>
      <c r="J257" s="2"/>
      <c r="K257" s="2"/>
      <c r="L257" s="66"/>
      <c r="M257" s="2"/>
      <c r="N257" s="2"/>
      <c r="O257" s="2"/>
      <c r="P257" s="2"/>
      <c r="Q257" s="2"/>
      <c r="R257" s="2"/>
      <c r="S257" s="2"/>
    </row>
    <row r="258" spans="1:19">
      <c r="A258" s="20"/>
      <c r="B258" s="2"/>
      <c r="C258" s="70"/>
      <c r="D258" s="2"/>
      <c r="E258" s="2"/>
      <c r="F258" s="2"/>
      <c r="G258" s="2"/>
      <c r="H258" s="2"/>
      <c r="I258" s="2"/>
      <c r="J258" s="2"/>
      <c r="K258" s="2"/>
      <c r="L258" s="66"/>
      <c r="M258" s="2"/>
      <c r="N258" s="2"/>
      <c r="O258" s="2"/>
      <c r="P258" s="2"/>
      <c r="Q258" s="2"/>
      <c r="R258" s="2"/>
      <c r="S258" s="2"/>
    </row>
    <row r="259" spans="1:19">
      <c r="A259" s="20"/>
      <c r="B259" s="2"/>
      <c r="C259" s="70"/>
      <c r="D259" s="2"/>
      <c r="E259" s="2"/>
      <c r="F259" s="2"/>
      <c r="G259" s="2"/>
      <c r="H259" s="2"/>
      <c r="I259" s="2"/>
      <c r="J259" s="2"/>
      <c r="K259" s="2"/>
      <c r="L259" s="66"/>
      <c r="M259" s="2"/>
      <c r="N259" s="2"/>
      <c r="O259" s="2"/>
      <c r="P259" s="2"/>
      <c r="Q259" s="2"/>
      <c r="R259" s="2"/>
      <c r="S259" s="2"/>
    </row>
    <row r="260" spans="1:19">
      <c r="A260" s="20"/>
      <c r="B260" s="2"/>
      <c r="C260" s="70"/>
      <c r="D260" s="2"/>
      <c r="E260" s="2"/>
      <c r="F260" s="2"/>
      <c r="G260" s="2"/>
      <c r="H260" s="2"/>
      <c r="I260" s="2"/>
      <c r="J260" s="2"/>
      <c r="K260" s="2"/>
      <c r="L260" s="66"/>
      <c r="M260" s="2"/>
      <c r="N260" s="2"/>
      <c r="O260" s="2"/>
      <c r="P260" s="2"/>
      <c r="Q260" s="2"/>
      <c r="R260" s="2"/>
      <c r="S260" s="2"/>
    </row>
    <row r="261" spans="1:19">
      <c r="A261" s="20"/>
      <c r="B261" s="2"/>
      <c r="C261" s="70"/>
      <c r="D261" s="2"/>
      <c r="E261" s="2"/>
      <c r="F261" s="2"/>
      <c r="G261" s="2"/>
      <c r="H261" s="2"/>
      <c r="I261" s="2"/>
      <c r="J261" s="2"/>
      <c r="K261" s="2"/>
      <c r="L261" s="66"/>
      <c r="M261" s="2"/>
      <c r="N261" s="2"/>
      <c r="O261" s="2"/>
      <c r="P261" s="2"/>
      <c r="Q261" s="2"/>
      <c r="R261" s="2"/>
      <c r="S261" s="2"/>
    </row>
    <row r="262" spans="1:19">
      <c r="A262" s="20"/>
      <c r="B262" s="2"/>
      <c r="C262" s="70"/>
      <c r="D262" s="2"/>
      <c r="E262" s="2"/>
      <c r="F262" s="2"/>
      <c r="G262" s="2"/>
      <c r="H262" s="2"/>
      <c r="I262" s="2"/>
      <c r="J262" s="2"/>
      <c r="K262" s="2"/>
      <c r="L262" s="66"/>
      <c r="M262" s="2"/>
      <c r="N262" s="2"/>
      <c r="O262" s="2"/>
      <c r="P262" s="2"/>
      <c r="Q262" s="2"/>
      <c r="R262" s="2"/>
      <c r="S262" s="2"/>
    </row>
    <row r="263" spans="1:19">
      <c r="A263" s="20"/>
      <c r="B263" s="2"/>
      <c r="C263" s="70"/>
      <c r="D263" s="2"/>
      <c r="E263" s="2"/>
      <c r="F263" s="2"/>
      <c r="G263" s="2"/>
      <c r="H263" s="2"/>
      <c r="I263" s="2"/>
      <c r="J263" s="2"/>
      <c r="K263" s="2"/>
      <c r="L263" s="66"/>
      <c r="M263" s="2"/>
      <c r="N263" s="2"/>
      <c r="O263" s="2"/>
      <c r="P263" s="2"/>
      <c r="Q263" s="2"/>
      <c r="R263" s="2"/>
      <c r="S263" s="2"/>
    </row>
    <row r="264" spans="1:19">
      <c r="A264" s="20"/>
      <c r="B264" s="2"/>
      <c r="C264" s="70"/>
      <c r="D264" s="2"/>
      <c r="E264" s="2"/>
      <c r="F264" s="2"/>
      <c r="G264" s="2"/>
      <c r="H264" s="2"/>
      <c r="I264" s="2"/>
      <c r="J264" s="2"/>
      <c r="K264" s="2"/>
      <c r="L264" s="66"/>
      <c r="M264" s="2"/>
      <c r="N264" s="2"/>
      <c r="O264" s="2"/>
      <c r="P264" s="2"/>
      <c r="Q264" s="2"/>
      <c r="R264" s="2"/>
      <c r="S264" s="2"/>
    </row>
    <row r="265" spans="1:19">
      <c r="A265" s="20"/>
      <c r="B265" s="2"/>
      <c r="C265" s="70"/>
      <c r="D265" s="2"/>
      <c r="E265" s="2"/>
      <c r="F265" s="2"/>
      <c r="G265" s="2"/>
      <c r="H265" s="2"/>
      <c r="I265" s="2"/>
      <c r="J265" s="2"/>
      <c r="K265" s="2"/>
      <c r="L265" s="66"/>
      <c r="M265" s="2"/>
      <c r="N265" s="2"/>
      <c r="O265" s="2"/>
      <c r="P265" s="2"/>
      <c r="Q265" s="2"/>
      <c r="R265" s="2"/>
      <c r="S265" s="2"/>
    </row>
    <row r="266" spans="1:19">
      <c r="A266" s="20"/>
      <c r="B266" s="2"/>
      <c r="C266" s="70"/>
      <c r="D266" s="2"/>
      <c r="E266" s="2"/>
      <c r="F266" s="2"/>
      <c r="G266" s="2"/>
      <c r="H266" s="2"/>
      <c r="I266" s="2"/>
      <c r="J266" s="2"/>
      <c r="K266" s="2"/>
      <c r="L266" s="66"/>
      <c r="M266" s="2"/>
      <c r="N266" s="2"/>
      <c r="O266" s="2"/>
      <c r="P266" s="2"/>
      <c r="Q266" s="2"/>
      <c r="R266" s="2"/>
      <c r="S266" s="2"/>
    </row>
    <row r="267" spans="1:19">
      <c r="A267" s="20"/>
      <c r="B267" s="2"/>
      <c r="C267" s="70"/>
      <c r="D267" s="2"/>
      <c r="E267" s="2"/>
      <c r="F267" s="2"/>
      <c r="G267" s="2"/>
      <c r="H267" s="2"/>
      <c r="I267" s="2"/>
      <c r="J267" s="2"/>
      <c r="K267" s="2"/>
      <c r="L267" s="66"/>
      <c r="M267" s="2"/>
      <c r="N267" s="2"/>
      <c r="O267" s="2"/>
      <c r="P267" s="2"/>
      <c r="Q267" s="2"/>
      <c r="R267" s="2"/>
      <c r="S267" s="2"/>
    </row>
    <row r="268" spans="1:19">
      <c r="A268" s="20"/>
      <c r="B268" s="2"/>
      <c r="C268" s="70"/>
      <c r="D268" s="2"/>
      <c r="E268" s="2"/>
      <c r="F268" s="2"/>
      <c r="G268" s="2"/>
      <c r="H268" s="2"/>
      <c r="I268" s="2"/>
      <c r="J268" s="2"/>
      <c r="K268" s="2"/>
      <c r="L268" s="66"/>
      <c r="M268" s="2"/>
      <c r="N268" s="2"/>
      <c r="O268" s="2"/>
      <c r="P268" s="2"/>
      <c r="Q268" s="2"/>
      <c r="R268" s="2"/>
      <c r="S268" s="2"/>
    </row>
    <row r="269" spans="1:19">
      <c r="A269" s="20"/>
      <c r="B269" s="2"/>
      <c r="C269" s="70"/>
      <c r="D269" s="2"/>
      <c r="E269" s="2"/>
      <c r="F269" s="2"/>
      <c r="G269" s="2"/>
      <c r="H269" s="2"/>
      <c r="I269" s="2"/>
      <c r="J269" s="2"/>
      <c r="K269" s="2"/>
      <c r="L269" s="66"/>
      <c r="M269" s="2"/>
      <c r="N269" s="2"/>
      <c r="O269" s="2"/>
      <c r="P269" s="2"/>
      <c r="Q269" s="2"/>
      <c r="R269" s="2"/>
      <c r="S269" s="2"/>
    </row>
    <row r="270" spans="1:19">
      <c r="A270" s="20"/>
      <c r="B270" s="2"/>
      <c r="C270" s="70"/>
      <c r="D270" s="2"/>
      <c r="E270" s="2"/>
      <c r="F270" s="2"/>
      <c r="G270" s="2"/>
      <c r="H270" s="2"/>
      <c r="I270" s="2"/>
      <c r="J270" s="2"/>
      <c r="K270" s="2"/>
      <c r="L270" s="66"/>
      <c r="M270" s="2"/>
      <c r="N270" s="2"/>
      <c r="O270" s="2"/>
      <c r="P270" s="2"/>
      <c r="Q270" s="2"/>
      <c r="R270" s="2"/>
      <c r="S270" s="2"/>
    </row>
    <row r="271" spans="1:19">
      <c r="A271" s="20"/>
      <c r="B271" s="2"/>
      <c r="C271" s="70"/>
      <c r="D271" s="2"/>
      <c r="E271" s="2"/>
      <c r="F271" s="2"/>
      <c r="G271" s="2"/>
      <c r="H271" s="2"/>
      <c r="I271" s="2"/>
      <c r="J271" s="2"/>
      <c r="K271" s="2"/>
      <c r="L271" s="66"/>
      <c r="M271" s="2"/>
      <c r="N271" s="2"/>
      <c r="O271" s="2"/>
      <c r="P271" s="2"/>
      <c r="Q271" s="2"/>
      <c r="R271" s="2"/>
      <c r="S271" s="2"/>
    </row>
    <row r="272" spans="1:19">
      <c r="A272" s="20"/>
      <c r="B272" s="2"/>
      <c r="C272" s="70"/>
      <c r="D272" s="2"/>
      <c r="E272" s="2"/>
      <c r="F272" s="2"/>
      <c r="G272" s="2"/>
      <c r="H272" s="2"/>
      <c r="I272" s="2"/>
      <c r="J272" s="2"/>
      <c r="K272" s="2"/>
      <c r="L272" s="66"/>
      <c r="M272" s="2"/>
      <c r="N272" s="2"/>
      <c r="O272" s="2"/>
      <c r="P272" s="2"/>
      <c r="Q272" s="2"/>
      <c r="R272" s="2"/>
      <c r="S272" s="2"/>
    </row>
    <row r="273" spans="1:19">
      <c r="A273" s="20"/>
      <c r="B273" s="2"/>
      <c r="C273" s="70"/>
      <c r="D273" s="2"/>
      <c r="E273" s="2"/>
      <c r="F273" s="2"/>
      <c r="G273" s="2"/>
      <c r="H273" s="2"/>
      <c r="I273" s="2"/>
      <c r="J273" s="2"/>
      <c r="K273" s="2"/>
      <c r="L273" s="66"/>
      <c r="M273" s="2"/>
      <c r="N273" s="2"/>
      <c r="O273" s="2"/>
      <c r="P273" s="2"/>
      <c r="Q273" s="2"/>
      <c r="R273" s="2"/>
      <c r="S273" s="2"/>
    </row>
    <row r="274" spans="1:19">
      <c r="A274" s="20"/>
      <c r="B274" s="2"/>
      <c r="C274" s="70"/>
      <c r="D274" s="2"/>
      <c r="E274" s="2"/>
      <c r="F274" s="2"/>
      <c r="G274" s="2"/>
      <c r="H274" s="2"/>
      <c r="I274" s="2"/>
      <c r="J274" s="2"/>
      <c r="K274" s="2"/>
      <c r="L274" s="66"/>
      <c r="M274" s="2"/>
      <c r="N274" s="2"/>
      <c r="O274" s="2"/>
      <c r="P274" s="2"/>
      <c r="Q274" s="2"/>
      <c r="R274" s="2"/>
      <c r="S274" s="2"/>
    </row>
    <row r="275" spans="1:19">
      <c r="A275" s="20"/>
      <c r="B275" s="2"/>
      <c r="C275" s="70"/>
      <c r="D275" s="2"/>
      <c r="E275" s="2"/>
      <c r="F275" s="2"/>
      <c r="G275" s="2"/>
      <c r="H275" s="2"/>
      <c r="I275" s="2"/>
      <c r="J275" s="2"/>
      <c r="K275" s="2"/>
      <c r="L275" s="66"/>
      <c r="M275" s="2"/>
      <c r="N275" s="2"/>
      <c r="O275" s="2"/>
      <c r="P275" s="2"/>
      <c r="Q275" s="2"/>
      <c r="R275" s="2"/>
      <c r="S275" s="2"/>
    </row>
    <row r="276" spans="1:19">
      <c r="A276" s="20"/>
      <c r="B276" s="2"/>
      <c r="C276" s="70"/>
      <c r="D276" s="2"/>
      <c r="E276" s="2"/>
      <c r="F276" s="2"/>
      <c r="G276" s="2"/>
      <c r="H276" s="2"/>
      <c r="I276" s="2"/>
      <c r="J276" s="2"/>
      <c r="K276" s="2"/>
      <c r="L276" s="66"/>
      <c r="M276" s="2"/>
      <c r="N276" s="2"/>
      <c r="O276" s="2"/>
      <c r="P276" s="2"/>
      <c r="Q276" s="2"/>
      <c r="R276" s="2"/>
      <c r="S276" s="2"/>
    </row>
    <row r="277" spans="1:19">
      <c r="A277" s="20"/>
      <c r="B277" s="2"/>
      <c r="C277" s="70"/>
      <c r="D277" s="2"/>
      <c r="E277" s="2"/>
      <c r="F277" s="2"/>
      <c r="G277" s="2"/>
      <c r="H277" s="2"/>
      <c r="I277" s="2"/>
      <c r="J277" s="2"/>
      <c r="K277" s="2"/>
      <c r="L277" s="66"/>
      <c r="M277" s="2"/>
      <c r="N277" s="2"/>
      <c r="O277" s="2"/>
      <c r="P277" s="2"/>
      <c r="Q277" s="2"/>
      <c r="R277" s="2"/>
      <c r="S277" s="2"/>
    </row>
    <row r="278" spans="1:19">
      <c r="A278" s="20"/>
      <c r="B278" s="2"/>
      <c r="C278" s="70"/>
      <c r="D278" s="2"/>
      <c r="E278" s="2"/>
      <c r="F278" s="2"/>
      <c r="G278" s="2"/>
      <c r="H278" s="2"/>
      <c r="I278" s="2"/>
      <c r="J278" s="2"/>
      <c r="K278" s="2"/>
      <c r="L278" s="66"/>
      <c r="M278" s="2"/>
      <c r="N278" s="2"/>
      <c r="O278" s="2"/>
      <c r="P278" s="2"/>
      <c r="Q278" s="2"/>
      <c r="R278" s="2"/>
      <c r="S278" s="2"/>
    </row>
    <row r="279" spans="1:19">
      <c r="A279" s="20"/>
      <c r="B279" s="2"/>
      <c r="C279" s="70"/>
      <c r="D279" s="2"/>
      <c r="E279" s="2"/>
      <c r="F279" s="2"/>
      <c r="G279" s="2"/>
      <c r="H279" s="2"/>
      <c r="I279" s="2"/>
      <c r="J279" s="2"/>
      <c r="K279" s="2"/>
      <c r="L279" s="66"/>
      <c r="M279" s="2"/>
      <c r="N279" s="2"/>
      <c r="O279" s="2"/>
      <c r="P279" s="2"/>
      <c r="Q279" s="2"/>
      <c r="R279" s="2"/>
      <c r="S279" s="2"/>
    </row>
    <row r="280" spans="1:19">
      <c r="A280" s="20"/>
      <c r="B280" s="2"/>
      <c r="C280" s="70"/>
      <c r="D280" s="2"/>
      <c r="E280" s="2"/>
      <c r="F280" s="2"/>
      <c r="G280" s="2"/>
      <c r="H280" s="2"/>
      <c r="I280" s="2"/>
      <c r="J280" s="2"/>
      <c r="K280" s="2"/>
      <c r="L280" s="66"/>
      <c r="M280" s="2"/>
      <c r="N280" s="2"/>
      <c r="O280" s="2"/>
      <c r="P280" s="2"/>
      <c r="Q280" s="2"/>
      <c r="R280" s="2"/>
      <c r="S280" s="2"/>
    </row>
    <row r="281" spans="1:19">
      <c r="A281" s="20"/>
      <c r="B281" s="2"/>
      <c r="C281" s="70"/>
      <c r="D281" s="2"/>
      <c r="E281" s="2"/>
      <c r="F281" s="2"/>
      <c r="G281" s="2"/>
      <c r="H281" s="2"/>
      <c r="I281" s="2"/>
      <c r="J281" s="2"/>
      <c r="K281" s="2"/>
      <c r="L281" s="66"/>
      <c r="M281" s="2"/>
      <c r="N281" s="2"/>
      <c r="O281" s="2"/>
      <c r="P281" s="2"/>
      <c r="Q281" s="2"/>
      <c r="R281" s="2"/>
      <c r="S281" s="2"/>
    </row>
    <row r="282" spans="1:19">
      <c r="A282" s="20"/>
      <c r="B282" s="2"/>
      <c r="C282" s="70"/>
      <c r="D282" s="2"/>
      <c r="E282" s="2"/>
      <c r="F282" s="2"/>
      <c r="G282" s="2"/>
      <c r="H282" s="2"/>
      <c r="I282" s="2"/>
      <c r="J282" s="2"/>
      <c r="K282" s="2"/>
      <c r="L282" s="66"/>
      <c r="M282" s="2"/>
      <c r="N282" s="2"/>
      <c r="O282" s="2"/>
      <c r="P282" s="2"/>
      <c r="Q282" s="2"/>
      <c r="R282" s="2"/>
      <c r="S282" s="2"/>
    </row>
    <row r="283" spans="1:19">
      <c r="A283" s="20"/>
      <c r="B283" s="2"/>
      <c r="C283" s="70"/>
      <c r="D283" s="2"/>
      <c r="E283" s="2"/>
      <c r="F283" s="2"/>
      <c r="G283" s="2"/>
      <c r="H283" s="2"/>
      <c r="I283" s="2"/>
      <c r="J283" s="2"/>
      <c r="K283" s="2"/>
      <c r="L283" s="66"/>
      <c r="M283" s="2"/>
      <c r="N283" s="2"/>
      <c r="O283" s="2"/>
      <c r="P283" s="2"/>
      <c r="Q283" s="2"/>
      <c r="R283" s="2"/>
      <c r="S283" s="2"/>
    </row>
    <row r="284" spans="1:19">
      <c r="A284" s="20"/>
      <c r="B284" s="2"/>
      <c r="C284" s="70"/>
      <c r="D284" s="2"/>
      <c r="E284" s="2"/>
      <c r="F284" s="2"/>
      <c r="G284" s="2"/>
      <c r="H284" s="2"/>
      <c r="I284" s="2"/>
      <c r="J284" s="2"/>
      <c r="K284" s="2"/>
      <c r="L284" s="66"/>
      <c r="M284" s="2"/>
      <c r="N284" s="2"/>
      <c r="O284" s="2"/>
      <c r="P284" s="2"/>
      <c r="Q284" s="2"/>
      <c r="R284" s="2"/>
      <c r="S284" s="2"/>
    </row>
    <row r="285" spans="1:19">
      <c r="A285" s="20"/>
      <c r="B285" s="2"/>
      <c r="C285" s="70"/>
      <c r="D285" s="2"/>
      <c r="E285" s="2"/>
      <c r="F285" s="2"/>
      <c r="G285" s="2"/>
      <c r="H285" s="2"/>
      <c r="I285" s="2"/>
      <c r="J285" s="2"/>
      <c r="K285" s="2"/>
      <c r="L285" s="66"/>
      <c r="M285" s="2"/>
      <c r="N285" s="2"/>
      <c r="O285" s="2"/>
      <c r="P285" s="2"/>
      <c r="Q285" s="2"/>
      <c r="R285" s="2"/>
      <c r="S285" s="2"/>
    </row>
    <row r="286" spans="1:19">
      <c r="A286" s="20"/>
      <c r="B286" s="2"/>
      <c r="C286" s="70"/>
      <c r="D286" s="2"/>
      <c r="E286" s="2"/>
      <c r="F286" s="2"/>
      <c r="G286" s="2"/>
      <c r="H286" s="2"/>
      <c r="I286" s="2"/>
      <c r="J286" s="2"/>
      <c r="K286" s="2"/>
      <c r="L286" s="66"/>
      <c r="M286" s="2"/>
      <c r="N286" s="2"/>
      <c r="O286" s="2"/>
      <c r="P286" s="2"/>
      <c r="Q286" s="2"/>
      <c r="R286" s="2"/>
      <c r="S286" s="2"/>
    </row>
    <row r="287" spans="1:19">
      <c r="A287" s="20"/>
      <c r="B287" s="2"/>
      <c r="C287" s="70"/>
      <c r="D287" s="2"/>
      <c r="E287" s="2"/>
      <c r="F287" s="2"/>
      <c r="G287" s="2"/>
      <c r="H287" s="2"/>
      <c r="I287" s="2"/>
      <c r="J287" s="2"/>
      <c r="K287" s="2"/>
      <c r="L287" s="66"/>
      <c r="M287" s="2"/>
      <c r="N287" s="2"/>
      <c r="O287" s="2"/>
      <c r="P287" s="2"/>
      <c r="Q287" s="2"/>
      <c r="R287" s="2"/>
      <c r="S287" s="2"/>
    </row>
    <row r="288" spans="1:19">
      <c r="A288" s="20"/>
      <c r="B288" s="2"/>
      <c r="C288" s="70"/>
      <c r="D288" s="2"/>
      <c r="E288" s="2"/>
      <c r="F288" s="2"/>
      <c r="G288" s="2"/>
      <c r="H288" s="2"/>
      <c r="I288" s="2"/>
      <c r="J288" s="2"/>
      <c r="K288" s="2"/>
      <c r="L288" s="66"/>
      <c r="M288" s="2"/>
      <c r="N288" s="2"/>
      <c r="O288" s="2"/>
      <c r="P288" s="2"/>
      <c r="Q288" s="2"/>
      <c r="R288" s="2"/>
      <c r="S288" s="2"/>
    </row>
    <row r="289" spans="1:19">
      <c r="A289" s="20"/>
      <c r="B289" s="2"/>
      <c r="C289" s="70"/>
      <c r="D289" s="2"/>
      <c r="E289" s="2"/>
      <c r="F289" s="2"/>
      <c r="G289" s="2"/>
      <c r="H289" s="2"/>
      <c r="I289" s="2"/>
      <c r="J289" s="2"/>
      <c r="K289" s="2"/>
      <c r="L289" s="66"/>
      <c r="M289" s="2"/>
      <c r="N289" s="2"/>
      <c r="O289" s="2"/>
      <c r="P289" s="2"/>
      <c r="Q289" s="2"/>
      <c r="R289" s="2"/>
      <c r="S289" s="2"/>
    </row>
    <row r="290" spans="1:19">
      <c r="A290" s="20"/>
      <c r="B290" s="2"/>
      <c r="C290" s="70"/>
      <c r="D290" s="2"/>
      <c r="E290" s="2"/>
      <c r="F290" s="2"/>
      <c r="G290" s="2"/>
      <c r="H290" s="2"/>
      <c r="I290" s="2"/>
      <c r="J290" s="2"/>
      <c r="K290" s="2"/>
      <c r="L290" s="66"/>
      <c r="M290" s="2"/>
      <c r="N290" s="2"/>
      <c r="O290" s="2"/>
      <c r="P290" s="2"/>
      <c r="Q290" s="2"/>
      <c r="R290" s="2"/>
      <c r="S290" s="2"/>
    </row>
    <row r="291" spans="1:19">
      <c r="A291" s="20"/>
      <c r="B291" s="2"/>
      <c r="C291" s="70"/>
      <c r="D291" s="2"/>
      <c r="E291" s="2"/>
      <c r="F291" s="2"/>
      <c r="G291" s="2"/>
      <c r="H291" s="2"/>
      <c r="I291" s="2"/>
      <c r="J291" s="2"/>
      <c r="K291" s="2"/>
      <c r="L291" s="66"/>
      <c r="M291" s="2"/>
      <c r="N291" s="2"/>
      <c r="O291" s="2"/>
      <c r="P291" s="2"/>
      <c r="Q291" s="2"/>
      <c r="R291" s="2"/>
      <c r="S291" s="2"/>
    </row>
    <row r="292" spans="1:19">
      <c r="A292" s="20"/>
      <c r="B292" s="2"/>
      <c r="C292" s="70"/>
      <c r="D292" s="2"/>
      <c r="E292" s="2"/>
      <c r="F292" s="2"/>
      <c r="G292" s="2"/>
      <c r="H292" s="2"/>
      <c r="I292" s="2"/>
      <c r="J292" s="2"/>
      <c r="K292" s="2"/>
      <c r="L292" s="66"/>
      <c r="M292" s="2"/>
      <c r="N292" s="2"/>
      <c r="O292" s="2"/>
      <c r="P292" s="2"/>
      <c r="Q292" s="2"/>
      <c r="R292" s="2"/>
      <c r="S292" s="2"/>
    </row>
    <row r="293" spans="1:19">
      <c r="A293" s="20"/>
      <c r="B293" s="2"/>
      <c r="C293" s="70"/>
      <c r="D293" s="2"/>
      <c r="E293" s="2"/>
      <c r="F293" s="2"/>
      <c r="G293" s="2"/>
      <c r="H293" s="2"/>
      <c r="I293" s="2"/>
      <c r="J293" s="2"/>
      <c r="K293" s="2"/>
      <c r="L293" s="66"/>
      <c r="M293" s="2"/>
      <c r="N293" s="2"/>
      <c r="O293" s="2"/>
      <c r="P293" s="2"/>
      <c r="Q293" s="2"/>
      <c r="R293" s="2"/>
      <c r="S293" s="2"/>
    </row>
    <row r="294" spans="1:19">
      <c r="A294" s="20"/>
      <c r="B294" s="2"/>
      <c r="C294" s="70"/>
      <c r="D294" s="2"/>
      <c r="E294" s="2"/>
      <c r="F294" s="2"/>
      <c r="G294" s="2"/>
      <c r="H294" s="2"/>
      <c r="I294" s="2"/>
      <c r="J294" s="2"/>
      <c r="K294" s="2"/>
      <c r="L294" s="66"/>
      <c r="M294" s="2"/>
      <c r="N294" s="2"/>
      <c r="O294" s="2"/>
      <c r="P294" s="2"/>
      <c r="Q294" s="2"/>
      <c r="R294" s="2"/>
      <c r="S294" s="2"/>
    </row>
    <row r="295" spans="1:19">
      <c r="A295" s="20"/>
      <c r="B295" s="2"/>
      <c r="C295" s="70"/>
      <c r="D295" s="2"/>
      <c r="E295" s="2"/>
      <c r="F295" s="2"/>
      <c r="G295" s="2"/>
      <c r="H295" s="2"/>
      <c r="I295" s="2"/>
      <c r="J295" s="2"/>
      <c r="K295" s="2"/>
      <c r="L295" s="66"/>
      <c r="M295" s="2"/>
      <c r="N295" s="2"/>
      <c r="O295" s="2"/>
      <c r="P295" s="2"/>
      <c r="Q295" s="2"/>
      <c r="R295" s="2"/>
      <c r="S295" s="2"/>
    </row>
    <row r="296" spans="1:19">
      <c r="A296" s="20"/>
      <c r="B296" s="2"/>
      <c r="C296" s="70"/>
      <c r="D296" s="2"/>
      <c r="E296" s="2"/>
      <c r="F296" s="2"/>
      <c r="G296" s="2"/>
      <c r="H296" s="2"/>
      <c r="I296" s="2"/>
      <c r="J296" s="2"/>
      <c r="K296" s="2"/>
      <c r="L296" s="66"/>
      <c r="M296" s="2"/>
      <c r="N296" s="2"/>
      <c r="O296" s="2"/>
      <c r="P296" s="2"/>
      <c r="Q296" s="2"/>
      <c r="R296" s="2"/>
      <c r="S296" s="2"/>
    </row>
    <row r="297" spans="1:19">
      <c r="A297" s="20"/>
      <c r="B297" s="2"/>
      <c r="C297" s="70"/>
      <c r="D297" s="2"/>
      <c r="E297" s="2"/>
      <c r="F297" s="2"/>
      <c r="G297" s="2"/>
      <c r="H297" s="2"/>
      <c r="I297" s="2"/>
      <c r="J297" s="2"/>
      <c r="K297" s="2"/>
      <c r="L297" s="66"/>
      <c r="M297" s="2"/>
      <c r="N297" s="2"/>
      <c r="O297" s="2"/>
      <c r="P297" s="2"/>
      <c r="Q297" s="2"/>
      <c r="R297" s="2"/>
      <c r="S297" s="2"/>
    </row>
    <row r="298" spans="1:19">
      <c r="A298" s="20"/>
      <c r="B298" s="2"/>
      <c r="C298" s="70"/>
      <c r="D298" s="2"/>
      <c r="E298" s="2"/>
      <c r="F298" s="2"/>
      <c r="G298" s="2"/>
      <c r="H298" s="2"/>
      <c r="I298" s="2"/>
      <c r="J298" s="2"/>
      <c r="K298" s="2"/>
      <c r="L298" s="66"/>
      <c r="M298" s="2"/>
      <c r="N298" s="2"/>
      <c r="O298" s="2"/>
      <c r="P298" s="2"/>
      <c r="Q298" s="2"/>
      <c r="R298" s="2"/>
      <c r="S298" s="2"/>
    </row>
    <row r="299" spans="1:19">
      <c r="A299" s="20"/>
      <c r="B299" s="2"/>
      <c r="C299" s="70"/>
      <c r="D299" s="2"/>
      <c r="E299" s="2"/>
      <c r="F299" s="2"/>
      <c r="G299" s="2"/>
      <c r="H299" s="2"/>
      <c r="I299" s="2"/>
      <c r="J299" s="2"/>
      <c r="K299" s="2"/>
      <c r="L299" s="66"/>
      <c r="M299" s="2"/>
      <c r="N299" s="2"/>
      <c r="O299" s="2"/>
      <c r="P299" s="2"/>
      <c r="Q299" s="2"/>
      <c r="R299" s="2"/>
      <c r="S299" s="2"/>
    </row>
  </sheetData>
  <mergeCells count="28">
    <mergeCell ref="S5:S8"/>
    <mergeCell ref="A1:S1"/>
    <mergeCell ref="A2:S2"/>
    <mergeCell ref="K7:K8"/>
    <mergeCell ref="I5:K5"/>
    <mergeCell ref="R4:S4"/>
    <mergeCell ref="G5:G8"/>
    <mergeCell ref="M6:M8"/>
    <mergeCell ref="A3:S3"/>
    <mergeCell ref="Q7:Q8"/>
    <mergeCell ref="L5:M5"/>
    <mergeCell ref="L6:L8"/>
    <mergeCell ref="O5:R5"/>
    <mergeCell ref="O6:O8"/>
    <mergeCell ref="P6:R6"/>
    <mergeCell ref="P7:P8"/>
    <mergeCell ref="R7:R8"/>
    <mergeCell ref="N5:N8"/>
    <mergeCell ref="A5:A8"/>
    <mergeCell ref="B5:B8"/>
    <mergeCell ref="H5:H8"/>
    <mergeCell ref="I6:I8"/>
    <mergeCell ref="J6:K6"/>
    <mergeCell ref="J7:J8"/>
    <mergeCell ref="F5:F8"/>
    <mergeCell ref="C5:C8"/>
    <mergeCell ref="E5:E8"/>
    <mergeCell ref="D5:D8"/>
  </mergeCells>
  <printOptions horizontalCentered="1"/>
  <pageMargins left="0.43307086614173229" right="0.19685039370078741" top="0.51181102362204722" bottom="0.39370078740157483" header="0.31496062992125984" footer="0.31496062992125984"/>
  <pageSetup paperSize="9" scale="70" fitToHeight="0" orientation="landscape" useFirstPageNumber="1" r:id="rId1"/>
  <headerFooter differentFirst="1" scaleWithDoc="0" alignWithMargins="0">
    <oddFooter>&amp;R&amp;P/&amp;N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3"/>
  <sheetViews>
    <sheetView topLeftCell="C1" zoomScale="85" zoomScaleNormal="85" zoomScalePageLayoutView="55" workbookViewId="0">
      <pane ySplit="9" topLeftCell="A10" activePane="bottomLeft" state="frozen"/>
      <selection pane="bottomLeft" activeCell="Q13" sqref="Q13"/>
    </sheetView>
  </sheetViews>
  <sheetFormatPr defaultColWidth="9.140625" defaultRowHeight="15" outlineLevelRow="1"/>
  <cols>
    <col min="1" max="1" width="5.140625" style="16" customWidth="1"/>
    <col min="2" max="2" width="34.5703125" style="18" customWidth="1"/>
    <col min="3" max="3" width="15.5703125" style="18" customWidth="1"/>
    <col min="4" max="4" width="10" style="19" hidden="1" customWidth="1"/>
    <col min="5" max="5" width="10" style="19" customWidth="1"/>
    <col min="6" max="6" width="10.42578125" style="19" hidden="1" customWidth="1"/>
    <col min="7" max="7" width="9.5703125" style="19" customWidth="1"/>
    <col min="8" max="8" width="12" style="19" customWidth="1"/>
    <col min="9" max="10" width="10.85546875" style="17" customWidth="1"/>
    <col min="11" max="11" width="11.7109375" style="17" customWidth="1"/>
    <col min="12" max="12" width="10" style="17" customWidth="1"/>
    <col min="13" max="13" width="8.85546875" style="17" customWidth="1"/>
    <col min="14" max="14" width="9.42578125" style="17" customWidth="1"/>
    <col min="15" max="15" width="10" style="17" customWidth="1"/>
    <col min="16" max="16" width="10.5703125" style="17" customWidth="1"/>
    <col min="17" max="17" width="10.85546875" style="17" customWidth="1"/>
    <col min="18" max="18" width="10.140625" style="17" customWidth="1"/>
    <col min="19" max="19" width="11.85546875" style="17" customWidth="1"/>
    <col min="20" max="20" width="5.7109375" style="17" customWidth="1"/>
    <col min="21" max="16384" width="9.140625" style="2"/>
  </cols>
  <sheetData>
    <row r="1" spans="1:20" s="1" customFormat="1" ht="15.75" outlineLevel="1">
      <c r="A1" s="175" t="s">
        <v>44</v>
      </c>
      <c r="B1" s="175"/>
      <c r="C1" s="175"/>
      <c r="D1" s="175"/>
      <c r="E1" s="175"/>
      <c r="F1" s="175"/>
      <c r="G1" s="175"/>
      <c r="H1" s="175"/>
      <c r="I1" s="175"/>
      <c r="J1" s="175"/>
      <c r="K1" s="175"/>
      <c r="L1" s="175"/>
      <c r="M1" s="175"/>
      <c r="N1" s="175"/>
      <c r="O1" s="175"/>
      <c r="P1" s="175"/>
      <c r="Q1" s="175"/>
      <c r="R1" s="175"/>
      <c r="S1" s="175"/>
      <c r="T1" s="175"/>
    </row>
    <row r="2" spans="1:20" ht="15.75" outlineLevel="1">
      <c r="A2" s="176" t="s">
        <v>59</v>
      </c>
      <c r="B2" s="176"/>
      <c r="C2" s="176"/>
      <c r="D2" s="176"/>
      <c r="E2" s="176"/>
      <c r="F2" s="176"/>
      <c r="G2" s="176"/>
      <c r="H2" s="176"/>
      <c r="I2" s="176"/>
      <c r="J2" s="176"/>
      <c r="K2" s="176"/>
      <c r="L2" s="176"/>
      <c r="M2" s="176"/>
      <c r="N2" s="176"/>
      <c r="O2" s="176"/>
      <c r="P2" s="176"/>
      <c r="Q2" s="176"/>
      <c r="R2" s="176"/>
      <c r="S2" s="176"/>
      <c r="T2" s="176"/>
    </row>
    <row r="3" spans="1:20" ht="15.75" outlineLevel="1">
      <c r="A3" s="163" t="str">
        <f>'B01. THDP'!A3:I3</f>
        <v>(Kèm theo Nghị quyết số:     /NQ-HĐND, ngày      /    /2024 của Hội đồng nhân dân huyện Đăk Tô)</v>
      </c>
      <c r="B3" s="163"/>
      <c r="C3" s="163"/>
      <c r="D3" s="163"/>
      <c r="E3" s="163"/>
      <c r="F3" s="163"/>
      <c r="G3" s="163"/>
      <c r="H3" s="163"/>
      <c r="I3" s="163"/>
      <c r="J3" s="163"/>
      <c r="K3" s="163"/>
      <c r="L3" s="163"/>
      <c r="M3" s="163"/>
      <c r="N3" s="163"/>
      <c r="O3" s="163"/>
      <c r="P3" s="163"/>
      <c r="Q3" s="163"/>
      <c r="R3" s="163"/>
      <c r="S3" s="163"/>
      <c r="T3" s="163"/>
    </row>
    <row r="4" spans="1:20" outlineLevel="1">
      <c r="A4" s="50"/>
      <c r="B4" s="50"/>
      <c r="C4" s="50"/>
      <c r="D4" s="50"/>
      <c r="E4" s="50"/>
      <c r="F4" s="50"/>
      <c r="G4" s="50"/>
      <c r="H4" s="50"/>
      <c r="I4" s="50"/>
      <c r="J4" s="50"/>
      <c r="K4" s="50"/>
      <c r="L4" s="50"/>
      <c r="M4" s="50"/>
      <c r="N4" s="50"/>
      <c r="O4" s="50"/>
      <c r="P4" s="50"/>
      <c r="Q4" s="50"/>
      <c r="R4" s="159" t="s">
        <v>1</v>
      </c>
      <c r="S4" s="159"/>
      <c r="T4" s="50"/>
    </row>
    <row r="5" spans="1:20" s="3" customFormat="1" ht="35.25" customHeight="1">
      <c r="A5" s="168" t="s">
        <v>10</v>
      </c>
      <c r="B5" s="164" t="s">
        <v>5</v>
      </c>
      <c r="C5" s="164" t="s">
        <v>23</v>
      </c>
      <c r="D5" s="164" t="s">
        <v>22</v>
      </c>
      <c r="E5" s="164" t="s">
        <v>24</v>
      </c>
      <c r="F5" s="164" t="s">
        <v>11</v>
      </c>
      <c r="G5" s="164" t="s">
        <v>12</v>
      </c>
      <c r="H5" s="153" t="s">
        <v>36</v>
      </c>
      <c r="I5" s="153"/>
      <c r="J5" s="153"/>
      <c r="K5" s="178" t="s">
        <v>42</v>
      </c>
      <c r="L5" s="178"/>
      <c r="M5" s="178"/>
      <c r="N5" s="165" t="s">
        <v>34</v>
      </c>
      <c r="O5" s="166"/>
      <c r="P5" s="167"/>
      <c r="Q5" s="165" t="s">
        <v>35</v>
      </c>
      <c r="R5" s="166"/>
      <c r="S5" s="167"/>
      <c r="T5" s="164" t="s">
        <v>13</v>
      </c>
    </row>
    <row r="6" spans="1:20" s="3" customFormat="1">
      <c r="A6" s="168"/>
      <c r="B6" s="164"/>
      <c r="C6" s="164"/>
      <c r="D6" s="164"/>
      <c r="E6" s="164"/>
      <c r="F6" s="164"/>
      <c r="G6" s="164"/>
      <c r="H6" s="153" t="s">
        <v>7</v>
      </c>
      <c r="I6" s="153" t="s">
        <v>14</v>
      </c>
      <c r="J6" s="153"/>
      <c r="K6" s="153" t="s">
        <v>15</v>
      </c>
      <c r="L6" s="169" t="s">
        <v>4</v>
      </c>
      <c r="M6" s="170"/>
      <c r="N6" s="153" t="s">
        <v>15</v>
      </c>
      <c r="O6" s="169" t="s">
        <v>4</v>
      </c>
      <c r="P6" s="170"/>
      <c r="Q6" s="153" t="s">
        <v>15</v>
      </c>
      <c r="R6" s="169" t="s">
        <v>4</v>
      </c>
      <c r="S6" s="170"/>
      <c r="T6" s="164"/>
    </row>
    <row r="7" spans="1:20" s="3" customFormat="1" ht="30.75" customHeight="1">
      <c r="A7" s="168"/>
      <c r="B7" s="164"/>
      <c r="C7" s="164"/>
      <c r="D7" s="164"/>
      <c r="E7" s="164"/>
      <c r="F7" s="164"/>
      <c r="G7" s="164"/>
      <c r="H7" s="153"/>
      <c r="I7" s="153" t="s">
        <v>2</v>
      </c>
      <c r="J7" s="160" t="s">
        <v>38</v>
      </c>
      <c r="K7" s="153"/>
      <c r="L7" s="173" t="s">
        <v>33</v>
      </c>
      <c r="M7" s="171" t="s">
        <v>20</v>
      </c>
      <c r="N7" s="153"/>
      <c r="O7" s="173" t="s">
        <v>33</v>
      </c>
      <c r="P7" s="171" t="s">
        <v>20</v>
      </c>
      <c r="Q7" s="153"/>
      <c r="R7" s="173" t="s">
        <v>33</v>
      </c>
      <c r="S7" s="171" t="s">
        <v>20</v>
      </c>
      <c r="T7" s="164"/>
    </row>
    <row r="8" spans="1:20" s="3" customFormat="1" ht="51" customHeight="1">
      <c r="A8" s="168"/>
      <c r="B8" s="164"/>
      <c r="C8" s="164"/>
      <c r="D8" s="164"/>
      <c r="E8" s="164"/>
      <c r="F8" s="164"/>
      <c r="G8" s="164"/>
      <c r="H8" s="153"/>
      <c r="I8" s="177"/>
      <c r="J8" s="148"/>
      <c r="K8" s="153"/>
      <c r="L8" s="174"/>
      <c r="M8" s="172"/>
      <c r="N8" s="153"/>
      <c r="O8" s="174"/>
      <c r="P8" s="172"/>
      <c r="Q8" s="153"/>
      <c r="R8" s="174"/>
      <c r="S8" s="172"/>
      <c r="T8" s="164"/>
    </row>
    <row r="9" spans="1:20" s="6" customFormat="1">
      <c r="A9" s="4">
        <v>1</v>
      </c>
      <c r="B9" s="5">
        <v>2</v>
      </c>
      <c r="C9" s="5">
        <v>3</v>
      </c>
      <c r="D9" s="4">
        <v>3</v>
      </c>
      <c r="E9" s="5">
        <v>4</v>
      </c>
      <c r="F9" s="4">
        <v>5</v>
      </c>
      <c r="G9" s="5">
        <v>6</v>
      </c>
      <c r="H9" s="4">
        <v>7</v>
      </c>
      <c r="I9" s="5">
        <v>8</v>
      </c>
      <c r="J9" s="49">
        <f>I9+1</f>
        <v>9</v>
      </c>
      <c r="K9" s="49">
        <f t="shared" ref="K9:T9" si="0">J9+1</f>
        <v>10</v>
      </c>
      <c r="L9" s="49">
        <f t="shared" si="0"/>
        <v>11</v>
      </c>
      <c r="M9" s="49">
        <f t="shared" si="0"/>
        <v>12</v>
      </c>
      <c r="N9" s="49">
        <f>M9+1</f>
        <v>13</v>
      </c>
      <c r="O9" s="49">
        <f t="shared" si="0"/>
        <v>14</v>
      </c>
      <c r="P9" s="49">
        <f t="shared" si="0"/>
        <v>15</v>
      </c>
      <c r="Q9" s="49">
        <f t="shared" si="0"/>
        <v>16</v>
      </c>
      <c r="R9" s="49">
        <f t="shared" si="0"/>
        <v>17</v>
      </c>
      <c r="S9" s="49">
        <f t="shared" si="0"/>
        <v>18</v>
      </c>
      <c r="T9" s="49">
        <f t="shared" si="0"/>
        <v>19</v>
      </c>
    </row>
    <row r="10" spans="1:20" s="6" customFormat="1" ht="18" customHeight="1">
      <c r="A10" s="7"/>
      <c r="B10" s="8" t="s">
        <v>3</v>
      </c>
      <c r="C10" s="8"/>
      <c r="D10" s="5"/>
      <c r="E10" s="5"/>
      <c r="F10" s="5"/>
      <c r="G10" s="5"/>
      <c r="H10" s="5"/>
      <c r="I10" s="5"/>
      <c r="J10" s="5"/>
      <c r="K10" s="5"/>
      <c r="L10" s="5"/>
      <c r="M10" s="5"/>
      <c r="N10" s="5"/>
      <c r="O10" s="5"/>
      <c r="P10" s="5"/>
      <c r="Q10" s="5"/>
      <c r="R10" s="5"/>
      <c r="S10" s="5"/>
      <c r="T10" s="5"/>
    </row>
    <row r="11" spans="1:20" s="6" customFormat="1" ht="50.25" customHeight="1">
      <c r="A11" s="9" t="s">
        <v>16</v>
      </c>
      <c r="B11" s="10" t="s">
        <v>27</v>
      </c>
      <c r="C11" s="51"/>
      <c r="D11" s="5"/>
      <c r="E11" s="5"/>
      <c r="F11" s="5"/>
      <c r="G11" s="5"/>
      <c r="H11" s="5"/>
      <c r="I11" s="23">
        <f>I12</f>
        <v>183500</v>
      </c>
      <c r="J11" s="23">
        <f t="shared" ref="J11:S11" si="1">J12</f>
        <v>180000</v>
      </c>
      <c r="K11" s="23">
        <f t="shared" si="1"/>
        <v>74102</v>
      </c>
      <c r="L11" s="23">
        <f t="shared" si="1"/>
        <v>0</v>
      </c>
      <c r="M11" s="23">
        <f t="shared" si="1"/>
        <v>0</v>
      </c>
      <c r="N11" s="23">
        <f t="shared" si="1"/>
        <v>500</v>
      </c>
      <c r="O11" s="23">
        <f t="shared" si="1"/>
        <v>0</v>
      </c>
      <c r="P11" s="23">
        <f t="shared" si="1"/>
        <v>0</v>
      </c>
      <c r="Q11" s="23">
        <f t="shared" si="1"/>
        <v>0</v>
      </c>
      <c r="R11" s="23">
        <f t="shared" si="1"/>
        <v>0</v>
      </c>
      <c r="S11" s="23">
        <f t="shared" si="1"/>
        <v>0</v>
      </c>
      <c r="T11" s="5"/>
    </row>
    <row r="12" spans="1:20" ht="48" customHeight="1">
      <c r="A12" s="11"/>
      <c r="B12" s="12" t="s">
        <v>21</v>
      </c>
      <c r="C12" s="12"/>
      <c r="D12" s="14"/>
      <c r="E12" s="14"/>
      <c r="F12" s="14"/>
      <c r="G12" s="14"/>
      <c r="H12" s="14"/>
      <c r="I12" s="22">
        <f>I13</f>
        <v>183500</v>
      </c>
      <c r="J12" s="22">
        <f t="shared" ref="J12:S12" si="2">J13</f>
        <v>180000</v>
      </c>
      <c r="K12" s="22">
        <f t="shared" si="2"/>
        <v>74102</v>
      </c>
      <c r="L12" s="22">
        <f t="shared" si="2"/>
        <v>0</v>
      </c>
      <c r="M12" s="22">
        <f t="shared" si="2"/>
        <v>0</v>
      </c>
      <c r="N12" s="22">
        <f t="shared" si="2"/>
        <v>500</v>
      </c>
      <c r="O12" s="22">
        <f t="shared" si="2"/>
        <v>0</v>
      </c>
      <c r="P12" s="22">
        <f t="shared" si="2"/>
        <v>0</v>
      </c>
      <c r="Q12" s="22">
        <f t="shared" si="2"/>
        <v>0</v>
      </c>
      <c r="R12" s="22">
        <f t="shared" si="2"/>
        <v>0</v>
      </c>
      <c r="S12" s="22">
        <f t="shared" si="2"/>
        <v>0</v>
      </c>
      <c r="T12" s="15"/>
    </row>
    <row r="13" spans="1:20" ht="44.25" customHeight="1">
      <c r="A13" s="13" t="s">
        <v>6</v>
      </c>
      <c r="B13" s="52" t="s">
        <v>28</v>
      </c>
      <c r="C13" s="55" t="s">
        <v>37</v>
      </c>
      <c r="D13" s="14" t="s">
        <v>19</v>
      </c>
      <c r="E13" s="14" t="str">
        <f>[1]B9!E15</f>
        <v>Thị trấn Đăk Tô</v>
      </c>
      <c r="F13" s="14"/>
      <c r="G13" s="14" t="s">
        <v>29</v>
      </c>
      <c r="H13" s="53" t="s">
        <v>30</v>
      </c>
      <c r="I13" s="54">
        <v>183500</v>
      </c>
      <c r="J13" s="54">
        <v>180000</v>
      </c>
      <c r="K13" s="21">
        <v>74102</v>
      </c>
      <c r="L13" s="15"/>
      <c r="M13" s="15"/>
      <c r="N13" s="15">
        <v>500</v>
      </c>
      <c r="O13" s="15"/>
      <c r="P13" s="15"/>
      <c r="Q13" s="21"/>
      <c r="R13" s="21"/>
      <c r="S13" s="15"/>
      <c r="T13" s="15"/>
    </row>
    <row r="14" spans="1:20" ht="20.100000000000001" customHeight="1"/>
    <row r="15" spans="1:20">
      <c r="A15" s="20"/>
      <c r="B15" s="2"/>
      <c r="C15" s="2"/>
      <c r="D15" s="2"/>
      <c r="E15" s="2"/>
      <c r="F15" s="2"/>
      <c r="G15" s="2"/>
      <c r="H15" s="2"/>
      <c r="I15" s="2"/>
      <c r="J15" s="2"/>
      <c r="K15" s="2"/>
      <c r="L15" s="2"/>
      <c r="M15" s="2"/>
      <c r="N15" s="2"/>
      <c r="O15" s="2"/>
      <c r="P15" s="2"/>
      <c r="Q15" s="2"/>
      <c r="R15" s="2"/>
      <c r="S15" s="2"/>
      <c r="T15" s="2"/>
    </row>
    <row r="16" spans="1:20">
      <c r="A16" s="20"/>
      <c r="B16" s="2"/>
      <c r="C16" s="2"/>
      <c r="D16" s="2"/>
      <c r="E16" s="2"/>
      <c r="F16" s="2"/>
      <c r="G16" s="2"/>
      <c r="H16" s="2"/>
      <c r="I16" s="2"/>
      <c r="J16" s="2"/>
      <c r="K16" s="2"/>
      <c r="L16" s="2"/>
      <c r="M16" s="2"/>
      <c r="N16" s="2"/>
      <c r="O16" s="2"/>
      <c r="P16" s="2"/>
      <c r="Q16" s="2"/>
      <c r="R16" s="2"/>
      <c r="S16" s="2"/>
      <c r="T16" s="2"/>
    </row>
    <row r="17" spans="1:20">
      <c r="A17" s="20"/>
      <c r="B17" s="2"/>
      <c r="C17" s="2"/>
      <c r="D17" s="2"/>
      <c r="E17" s="2"/>
      <c r="F17" s="2"/>
      <c r="G17" s="2"/>
      <c r="H17" s="2"/>
      <c r="I17" s="2"/>
      <c r="J17" s="2"/>
      <c r="K17" s="2"/>
      <c r="L17" s="2"/>
      <c r="M17" s="2"/>
      <c r="N17" s="2"/>
      <c r="O17" s="2"/>
      <c r="P17" s="2"/>
      <c r="Q17" s="2"/>
      <c r="R17" s="2"/>
      <c r="S17" s="2"/>
      <c r="T17" s="2"/>
    </row>
    <row r="18" spans="1:20">
      <c r="A18" s="20"/>
      <c r="B18" s="2"/>
      <c r="C18" s="2"/>
      <c r="D18" s="2"/>
      <c r="E18" s="2"/>
      <c r="F18" s="2"/>
      <c r="G18" s="2"/>
      <c r="H18" s="2"/>
      <c r="I18" s="2"/>
      <c r="J18" s="2"/>
      <c r="K18" s="2"/>
      <c r="L18" s="2"/>
      <c r="M18" s="2"/>
      <c r="N18" s="2"/>
      <c r="O18" s="2"/>
      <c r="P18" s="2"/>
      <c r="Q18" s="2"/>
      <c r="R18" s="2"/>
      <c r="S18" s="2"/>
      <c r="T18" s="2"/>
    </row>
    <row r="19" spans="1:20">
      <c r="A19" s="20"/>
      <c r="B19" s="2"/>
      <c r="C19" s="2"/>
      <c r="D19" s="2"/>
      <c r="E19" s="2"/>
      <c r="F19" s="2"/>
      <c r="G19" s="2"/>
      <c r="H19" s="2"/>
      <c r="I19" s="2"/>
      <c r="J19" s="2"/>
      <c r="K19" s="2"/>
      <c r="L19" s="2"/>
      <c r="M19" s="2"/>
      <c r="N19" s="2"/>
      <c r="O19" s="2"/>
      <c r="P19" s="2"/>
      <c r="Q19" s="2"/>
      <c r="R19" s="2"/>
      <c r="S19" s="2"/>
      <c r="T19" s="2"/>
    </row>
    <row r="20" spans="1:20">
      <c r="A20" s="20"/>
      <c r="B20" s="2"/>
      <c r="C20" s="2"/>
      <c r="D20" s="2"/>
      <c r="E20" s="2"/>
      <c r="F20" s="2"/>
      <c r="G20" s="2"/>
      <c r="H20" s="2"/>
      <c r="I20" s="2"/>
      <c r="J20" s="2"/>
      <c r="K20" s="2"/>
      <c r="L20" s="2"/>
      <c r="M20" s="2"/>
      <c r="N20" s="2"/>
      <c r="O20" s="2"/>
      <c r="P20" s="2"/>
      <c r="Q20" s="2"/>
      <c r="R20" s="2"/>
      <c r="S20" s="2"/>
      <c r="T20" s="2"/>
    </row>
    <row r="21" spans="1:20">
      <c r="A21" s="20"/>
      <c r="B21" s="2"/>
      <c r="C21" s="2"/>
      <c r="D21" s="2"/>
      <c r="E21" s="2"/>
      <c r="F21" s="2"/>
      <c r="G21" s="2"/>
      <c r="H21" s="2"/>
      <c r="I21" s="2"/>
      <c r="J21" s="2"/>
      <c r="K21" s="2"/>
      <c r="L21" s="2"/>
      <c r="M21" s="2"/>
      <c r="N21" s="2"/>
      <c r="O21" s="2"/>
      <c r="P21" s="2"/>
      <c r="Q21" s="2"/>
      <c r="R21" s="2"/>
      <c r="S21" s="2"/>
      <c r="T21" s="2"/>
    </row>
    <row r="22" spans="1:20">
      <c r="A22" s="20"/>
      <c r="B22" s="2"/>
      <c r="C22" s="2"/>
      <c r="D22" s="2"/>
      <c r="E22" s="2"/>
      <c r="F22" s="2"/>
      <c r="G22" s="2"/>
      <c r="H22" s="2"/>
      <c r="I22" s="2"/>
      <c r="J22" s="2"/>
      <c r="K22" s="2"/>
      <c r="L22" s="2"/>
      <c r="M22" s="2"/>
      <c r="N22" s="2"/>
      <c r="O22" s="2"/>
      <c r="P22" s="2"/>
      <c r="Q22" s="2"/>
      <c r="R22" s="2"/>
      <c r="S22" s="2"/>
      <c r="T22" s="2"/>
    </row>
    <row r="23" spans="1:20">
      <c r="A23" s="20"/>
      <c r="B23" s="2"/>
      <c r="C23" s="2"/>
      <c r="D23" s="2"/>
      <c r="E23" s="2"/>
      <c r="F23" s="2"/>
      <c r="G23" s="2"/>
      <c r="H23" s="2"/>
      <c r="I23" s="2"/>
      <c r="J23" s="2"/>
      <c r="K23" s="2"/>
      <c r="L23" s="2"/>
      <c r="M23" s="2"/>
      <c r="N23" s="2"/>
      <c r="O23" s="2"/>
      <c r="P23" s="2"/>
      <c r="Q23" s="2"/>
      <c r="R23" s="2"/>
      <c r="S23" s="2"/>
      <c r="T23" s="2"/>
    </row>
    <row r="24" spans="1:20">
      <c r="A24" s="20"/>
      <c r="B24" s="2"/>
      <c r="C24" s="2"/>
      <c r="D24" s="2"/>
      <c r="E24" s="2"/>
      <c r="F24" s="2"/>
      <c r="G24" s="2"/>
      <c r="H24" s="2"/>
      <c r="I24" s="2"/>
      <c r="J24" s="2"/>
      <c r="K24" s="2"/>
      <c r="L24" s="2"/>
      <c r="M24" s="2"/>
      <c r="N24" s="2"/>
      <c r="O24" s="2"/>
      <c r="P24" s="2"/>
      <c r="Q24" s="2"/>
      <c r="R24" s="2"/>
      <c r="S24" s="2"/>
      <c r="T24" s="2"/>
    </row>
    <row r="25" spans="1:20">
      <c r="A25" s="20"/>
      <c r="B25" s="2"/>
      <c r="C25" s="2"/>
      <c r="D25" s="2"/>
      <c r="E25" s="2"/>
      <c r="F25" s="2"/>
      <c r="G25" s="2"/>
      <c r="H25" s="2"/>
      <c r="I25" s="2"/>
      <c r="J25" s="2"/>
      <c r="K25" s="2"/>
      <c r="L25" s="2"/>
      <c r="M25" s="2"/>
      <c r="N25" s="2"/>
      <c r="O25" s="2"/>
      <c r="P25" s="2"/>
      <c r="Q25" s="2"/>
      <c r="R25" s="2"/>
      <c r="S25" s="2"/>
      <c r="T25" s="2"/>
    </row>
    <row r="26" spans="1:20">
      <c r="A26" s="20"/>
      <c r="B26" s="2"/>
      <c r="C26" s="2"/>
      <c r="D26" s="2"/>
      <c r="E26" s="2"/>
      <c r="F26" s="2"/>
      <c r="G26" s="2"/>
      <c r="H26" s="2"/>
      <c r="I26" s="2"/>
      <c r="J26" s="2"/>
      <c r="K26" s="2"/>
      <c r="L26" s="2"/>
      <c r="M26" s="2"/>
      <c r="N26" s="2"/>
      <c r="O26" s="2"/>
      <c r="P26" s="2"/>
      <c r="Q26" s="2"/>
      <c r="R26" s="2"/>
      <c r="S26" s="2"/>
      <c r="T26" s="2"/>
    </row>
    <row r="27" spans="1:20">
      <c r="A27" s="20"/>
      <c r="B27" s="2"/>
      <c r="C27" s="2"/>
      <c r="D27" s="2"/>
      <c r="E27" s="2"/>
      <c r="F27" s="2"/>
      <c r="G27" s="2"/>
      <c r="H27" s="2"/>
      <c r="I27" s="2"/>
      <c r="J27" s="2"/>
      <c r="K27" s="2"/>
      <c r="L27" s="2"/>
      <c r="M27" s="2"/>
      <c r="N27" s="2"/>
      <c r="O27" s="2"/>
      <c r="P27" s="2"/>
      <c r="Q27" s="2"/>
      <c r="R27" s="2"/>
      <c r="S27" s="2"/>
      <c r="T27" s="2"/>
    </row>
    <row r="28" spans="1:20">
      <c r="A28" s="20"/>
      <c r="B28" s="2"/>
      <c r="C28" s="2"/>
      <c r="D28" s="2"/>
      <c r="E28" s="2"/>
      <c r="F28" s="2"/>
      <c r="G28" s="2"/>
      <c r="H28" s="2"/>
      <c r="I28" s="2"/>
      <c r="J28" s="2"/>
      <c r="K28" s="2"/>
      <c r="L28" s="2"/>
      <c r="M28" s="2"/>
      <c r="N28" s="2"/>
      <c r="O28" s="2"/>
      <c r="P28" s="2"/>
      <c r="Q28" s="2"/>
      <c r="R28" s="2"/>
      <c r="S28" s="2"/>
      <c r="T28" s="2"/>
    </row>
    <row r="29" spans="1:20">
      <c r="A29" s="20"/>
      <c r="B29" s="2"/>
      <c r="C29" s="2"/>
      <c r="D29" s="2"/>
      <c r="E29" s="2"/>
      <c r="F29" s="2"/>
      <c r="G29" s="2"/>
      <c r="H29" s="2"/>
      <c r="I29" s="2"/>
      <c r="J29" s="2"/>
      <c r="K29" s="2"/>
      <c r="L29" s="2"/>
      <c r="M29" s="2"/>
      <c r="N29" s="2"/>
      <c r="O29" s="2"/>
      <c r="P29" s="2"/>
      <c r="Q29" s="2"/>
      <c r="R29" s="2"/>
      <c r="S29" s="2"/>
      <c r="T29" s="2"/>
    </row>
    <row r="30" spans="1:20">
      <c r="A30" s="20"/>
      <c r="B30" s="2"/>
      <c r="C30" s="2"/>
      <c r="D30" s="2"/>
      <c r="E30" s="2"/>
      <c r="F30" s="2"/>
      <c r="G30" s="2"/>
      <c r="H30" s="2"/>
      <c r="I30" s="2"/>
      <c r="J30" s="2"/>
      <c r="K30" s="2"/>
      <c r="L30" s="2"/>
      <c r="M30" s="2"/>
      <c r="N30" s="2"/>
      <c r="O30" s="2"/>
      <c r="P30" s="2"/>
      <c r="Q30" s="2"/>
      <c r="R30" s="2"/>
      <c r="S30" s="2"/>
      <c r="T30" s="2"/>
    </row>
    <row r="31" spans="1:20">
      <c r="A31" s="20"/>
      <c r="B31" s="2"/>
      <c r="C31" s="2"/>
      <c r="D31" s="2"/>
      <c r="E31" s="2"/>
      <c r="F31" s="2"/>
      <c r="G31" s="2"/>
      <c r="H31" s="2"/>
      <c r="I31" s="2"/>
      <c r="J31" s="2"/>
      <c r="K31" s="2"/>
      <c r="L31" s="2"/>
      <c r="M31" s="2"/>
      <c r="N31" s="2"/>
      <c r="O31" s="2"/>
      <c r="P31" s="2"/>
      <c r="Q31" s="2"/>
      <c r="R31" s="2"/>
      <c r="S31" s="2"/>
      <c r="T31" s="2"/>
    </row>
    <row r="32" spans="1:20">
      <c r="A32" s="20"/>
      <c r="B32" s="2"/>
      <c r="C32" s="2"/>
      <c r="D32" s="2"/>
      <c r="E32" s="2"/>
      <c r="F32" s="2"/>
      <c r="G32" s="2"/>
      <c r="H32" s="2"/>
      <c r="I32" s="2"/>
      <c r="J32" s="2"/>
      <c r="K32" s="2"/>
      <c r="L32" s="2"/>
      <c r="M32" s="2"/>
      <c r="N32" s="2"/>
      <c r="O32" s="2"/>
      <c r="P32" s="2"/>
      <c r="Q32" s="2"/>
      <c r="R32" s="2"/>
      <c r="S32" s="2"/>
      <c r="T32" s="2"/>
    </row>
    <row r="33" spans="1:20">
      <c r="A33" s="20"/>
      <c r="B33" s="2"/>
      <c r="C33" s="2"/>
      <c r="D33" s="2"/>
      <c r="E33" s="2"/>
      <c r="F33" s="2"/>
      <c r="G33" s="2"/>
      <c r="H33" s="2"/>
      <c r="I33" s="2"/>
      <c r="J33" s="2"/>
      <c r="K33" s="2"/>
      <c r="L33" s="2"/>
      <c r="M33" s="2"/>
      <c r="N33" s="2"/>
      <c r="O33" s="2"/>
      <c r="P33" s="2"/>
      <c r="Q33" s="2"/>
      <c r="R33" s="2"/>
      <c r="S33" s="2"/>
      <c r="T33" s="2"/>
    </row>
    <row r="34" spans="1:20">
      <c r="A34" s="20"/>
      <c r="B34" s="2"/>
      <c r="C34" s="2"/>
      <c r="D34" s="2"/>
      <c r="E34" s="2"/>
      <c r="F34" s="2"/>
      <c r="G34" s="2"/>
      <c r="H34" s="2"/>
      <c r="I34" s="2"/>
      <c r="J34" s="2"/>
      <c r="K34" s="2"/>
      <c r="L34" s="2"/>
      <c r="M34" s="2"/>
      <c r="N34" s="2"/>
      <c r="O34" s="2"/>
      <c r="P34" s="2"/>
      <c r="Q34" s="2"/>
      <c r="R34" s="2"/>
      <c r="S34" s="2"/>
      <c r="T34" s="2"/>
    </row>
    <row r="35" spans="1:20">
      <c r="A35" s="20"/>
      <c r="B35" s="2"/>
      <c r="C35" s="2"/>
      <c r="D35" s="2"/>
      <c r="E35" s="2"/>
      <c r="F35" s="2"/>
      <c r="G35" s="2"/>
      <c r="H35" s="2"/>
      <c r="I35" s="2"/>
      <c r="J35" s="2"/>
      <c r="K35" s="2"/>
      <c r="L35" s="2"/>
      <c r="M35" s="2"/>
      <c r="N35" s="2"/>
      <c r="O35" s="2"/>
      <c r="P35" s="2"/>
      <c r="Q35" s="2"/>
      <c r="R35" s="2"/>
      <c r="S35" s="2"/>
      <c r="T35" s="2"/>
    </row>
    <row r="36" spans="1:20">
      <c r="A36" s="20"/>
      <c r="B36" s="2"/>
      <c r="C36" s="2"/>
      <c r="D36" s="2"/>
      <c r="E36" s="2"/>
      <c r="F36" s="2"/>
      <c r="G36" s="2"/>
      <c r="H36" s="2"/>
      <c r="I36" s="2"/>
      <c r="J36" s="2"/>
      <c r="K36" s="2"/>
      <c r="L36" s="2"/>
      <c r="M36" s="2"/>
      <c r="N36" s="2"/>
      <c r="O36" s="2"/>
      <c r="P36" s="2"/>
      <c r="Q36" s="2"/>
      <c r="R36" s="2"/>
      <c r="S36" s="2"/>
      <c r="T36" s="2"/>
    </row>
    <row r="37" spans="1:20">
      <c r="A37" s="20"/>
      <c r="B37" s="2"/>
      <c r="C37" s="2"/>
      <c r="D37" s="2"/>
      <c r="E37" s="2"/>
      <c r="F37" s="2"/>
      <c r="G37" s="2"/>
      <c r="H37" s="2"/>
      <c r="I37" s="2"/>
      <c r="J37" s="2"/>
      <c r="K37" s="2"/>
      <c r="L37" s="2"/>
      <c r="M37" s="2"/>
      <c r="N37" s="2"/>
      <c r="O37" s="2"/>
      <c r="P37" s="2"/>
      <c r="Q37" s="2"/>
      <c r="R37" s="2"/>
      <c r="S37" s="2"/>
      <c r="T37" s="2"/>
    </row>
    <row r="38" spans="1:20">
      <c r="A38" s="20"/>
      <c r="B38" s="2"/>
      <c r="C38" s="2"/>
      <c r="D38" s="2"/>
      <c r="E38" s="2"/>
      <c r="F38" s="2"/>
      <c r="G38" s="2"/>
      <c r="H38" s="2"/>
      <c r="I38" s="2"/>
      <c r="J38" s="2"/>
      <c r="K38" s="2"/>
      <c r="L38" s="2"/>
      <c r="M38" s="2"/>
      <c r="N38" s="2"/>
      <c r="O38" s="2"/>
      <c r="P38" s="2"/>
      <c r="Q38" s="2"/>
      <c r="R38" s="2"/>
      <c r="S38" s="2"/>
      <c r="T38" s="2"/>
    </row>
    <row r="39" spans="1:20">
      <c r="A39" s="20"/>
      <c r="B39" s="2"/>
      <c r="C39" s="2"/>
      <c r="D39" s="2"/>
      <c r="E39" s="2"/>
      <c r="F39" s="2"/>
      <c r="G39" s="2"/>
      <c r="H39" s="2"/>
      <c r="I39" s="2"/>
      <c r="J39" s="2"/>
      <c r="K39" s="2"/>
      <c r="L39" s="2"/>
      <c r="M39" s="2"/>
      <c r="N39" s="2"/>
      <c r="O39" s="2"/>
      <c r="P39" s="2"/>
      <c r="Q39" s="2"/>
      <c r="R39" s="2"/>
      <c r="S39" s="2"/>
      <c r="T39" s="2"/>
    </row>
    <row r="40" spans="1:20">
      <c r="A40" s="20"/>
      <c r="B40" s="2"/>
      <c r="C40" s="2"/>
      <c r="D40" s="2"/>
      <c r="E40" s="2"/>
      <c r="F40" s="2"/>
      <c r="G40" s="2"/>
      <c r="H40" s="2"/>
      <c r="I40" s="2"/>
      <c r="J40" s="2"/>
      <c r="K40" s="2"/>
      <c r="L40" s="2"/>
      <c r="M40" s="2"/>
      <c r="N40" s="2"/>
      <c r="O40" s="2"/>
      <c r="P40" s="2"/>
      <c r="Q40" s="2"/>
      <c r="R40" s="2"/>
      <c r="S40" s="2"/>
      <c r="T40" s="2"/>
    </row>
    <row r="41" spans="1:20">
      <c r="A41" s="20"/>
      <c r="B41" s="2"/>
      <c r="C41" s="2"/>
      <c r="D41" s="2"/>
      <c r="E41" s="2"/>
      <c r="F41" s="2"/>
      <c r="G41" s="2"/>
      <c r="H41" s="2"/>
      <c r="I41" s="2"/>
      <c r="J41" s="2"/>
      <c r="K41" s="2"/>
      <c r="L41" s="2"/>
      <c r="M41" s="2"/>
      <c r="N41" s="2"/>
      <c r="O41" s="2"/>
      <c r="P41" s="2"/>
      <c r="Q41" s="2"/>
      <c r="R41" s="2"/>
      <c r="S41" s="2"/>
      <c r="T41" s="2"/>
    </row>
    <row r="42" spans="1:20">
      <c r="A42" s="20"/>
      <c r="B42" s="2"/>
      <c r="C42" s="2"/>
      <c r="D42" s="2"/>
      <c r="E42" s="2"/>
      <c r="F42" s="2"/>
      <c r="G42" s="2"/>
      <c r="H42" s="2"/>
      <c r="I42" s="2"/>
      <c r="J42" s="2"/>
      <c r="K42" s="2"/>
      <c r="L42" s="2"/>
      <c r="M42" s="2"/>
      <c r="N42" s="2"/>
      <c r="O42" s="2"/>
      <c r="P42" s="2"/>
      <c r="Q42" s="2"/>
      <c r="R42" s="2"/>
      <c r="S42" s="2"/>
      <c r="T42" s="2"/>
    </row>
    <row r="43" spans="1:20">
      <c r="A43" s="20"/>
      <c r="B43" s="2"/>
      <c r="C43" s="2"/>
      <c r="D43" s="2"/>
      <c r="E43" s="2"/>
      <c r="F43" s="2"/>
      <c r="G43" s="2"/>
      <c r="H43" s="2"/>
      <c r="I43" s="2"/>
      <c r="J43" s="2"/>
      <c r="K43" s="2"/>
      <c r="L43" s="2"/>
      <c r="M43" s="2"/>
      <c r="N43" s="2"/>
      <c r="O43" s="2"/>
      <c r="P43" s="2"/>
      <c r="Q43" s="2"/>
      <c r="R43" s="2"/>
      <c r="S43" s="2"/>
      <c r="T43" s="2"/>
    </row>
    <row r="44" spans="1:20">
      <c r="A44" s="20"/>
      <c r="B44" s="2"/>
      <c r="C44" s="2"/>
      <c r="D44" s="2"/>
      <c r="E44" s="2"/>
      <c r="F44" s="2"/>
      <c r="G44" s="2"/>
      <c r="H44" s="2"/>
      <c r="I44" s="2"/>
      <c r="J44" s="2"/>
      <c r="K44" s="2"/>
      <c r="L44" s="2"/>
      <c r="M44" s="2"/>
      <c r="N44" s="2"/>
      <c r="O44" s="2"/>
      <c r="P44" s="2"/>
      <c r="Q44" s="2"/>
      <c r="R44" s="2"/>
      <c r="S44" s="2"/>
      <c r="T44" s="2"/>
    </row>
    <row r="45" spans="1:20">
      <c r="A45" s="20"/>
      <c r="B45" s="2"/>
      <c r="C45" s="2"/>
      <c r="D45" s="2"/>
      <c r="E45" s="2"/>
      <c r="F45" s="2"/>
      <c r="G45" s="2"/>
      <c r="H45" s="2"/>
      <c r="I45" s="2"/>
      <c r="J45" s="2"/>
      <c r="K45" s="2"/>
      <c r="L45" s="2"/>
      <c r="M45" s="2"/>
      <c r="N45" s="2"/>
      <c r="O45" s="2"/>
      <c r="P45" s="2"/>
      <c r="Q45" s="2"/>
      <c r="R45" s="2"/>
      <c r="S45" s="2"/>
      <c r="T45" s="2"/>
    </row>
    <row r="46" spans="1:20">
      <c r="A46" s="20"/>
      <c r="B46" s="2"/>
      <c r="C46" s="2"/>
      <c r="D46" s="2"/>
      <c r="E46" s="2"/>
      <c r="F46" s="2"/>
      <c r="G46" s="2"/>
      <c r="H46" s="2"/>
      <c r="I46" s="2"/>
      <c r="J46" s="2"/>
      <c r="K46" s="2"/>
      <c r="L46" s="2"/>
      <c r="M46" s="2"/>
      <c r="N46" s="2"/>
      <c r="O46" s="2"/>
      <c r="P46" s="2"/>
      <c r="Q46" s="2"/>
      <c r="R46" s="2"/>
      <c r="S46" s="2"/>
      <c r="T46" s="2"/>
    </row>
    <row r="47" spans="1:20">
      <c r="A47" s="20"/>
      <c r="B47" s="2"/>
      <c r="C47" s="2"/>
      <c r="D47" s="2"/>
      <c r="E47" s="2"/>
      <c r="F47" s="2"/>
      <c r="G47" s="2"/>
      <c r="H47" s="2"/>
      <c r="I47" s="2"/>
      <c r="J47" s="2"/>
      <c r="K47" s="2"/>
      <c r="L47" s="2"/>
      <c r="M47" s="2"/>
      <c r="N47" s="2"/>
      <c r="O47" s="2"/>
      <c r="P47" s="2"/>
      <c r="Q47" s="2"/>
      <c r="R47" s="2"/>
      <c r="S47" s="2"/>
      <c r="T47" s="2"/>
    </row>
    <row r="48" spans="1:20">
      <c r="A48" s="20"/>
      <c r="B48" s="2"/>
      <c r="C48" s="2"/>
      <c r="D48" s="2"/>
      <c r="E48" s="2"/>
      <c r="F48" s="2"/>
      <c r="G48" s="2"/>
      <c r="H48" s="2"/>
      <c r="I48" s="2"/>
      <c r="J48" s="2"/>
      <c r="K48" s="2"/>
      <c r="L48" s="2"/>
      <c r="M48" s="2"/>
      <c r="N48" s="2"/>
      <c r="O48" s="2"/>
      <c r="P48" s="2"/>
      <c r="Q48" s="2"/>
      <c r="R48" s="2"/>
      <c r="S48" s="2"/>
      <c r="T48" s="2"/>
    </row>
    <row r="49" spans="1:20">
      <c r="A49" s="20"/>
      <c r="B49" s="2"/>
      <c r="C49" s="2"/>
      <c r="D49" s="2"/>
      <c r="E49" s="2"/>
      <c r="F49" s="2"/>
      <c r="G49" s="2"/>
      <c r="H49" s="2"/>
      <c r="I49" s="2"/>
      <c r="J49" s="2"/>
      <c r="K49" s="2"/>
      <c r="L49" s="2"/>
      <c r="M49" s="2"/>
      <c r="N49" s="2"/>
      <c r="O49" s="2"/>
      <c r="P49" s="2"/>
      <c r="Q49" s="2"/>
      <c r="R49" s="2"/>
      <c r="S49" s="2"/>
      <c r="T49" s="2"/>
    </row>
    <row r="50" spans="1:20">
      <c r="A50" s="20"/>
      <c r="B50" s="2"/>
      <c r="C50" s="2"/>
      <c r="D50" s="2"/>
      <c r="E50" s="2"/>
      <c r="F50" s="2"/>
      <c r="G50" s="2"/>
      <c r="H50" s="2"/>
      <c r="I50" s="2"/>
      <c r="J50" s="2"/>
      <c r="K50" s="2"/>
      <c r="L50" s="2"/>
      <c r="M50" s="2"/>
      <c r="N50" s="2"/>
      <c r="O50" s="2"/>
      <c r="P50" s="2"/>
      <c r="Q50" s="2"/>
      <c r="R50" s="2"/>
      <c r="S50" s="2"/>
      <c r="T50" s="2"/>
    </row>
    <row r="51" spans="1:20">
      <c r="A51" s="20"/>
      <c r="B51" s="2"/>
      <c r="C51" s="2"/>
      <c r="D51" s="2"/>
      <c r="E51" s="2"/>
      <c r="F51" s="2"/>
      <c r="G51" s="2"/>
      <c r="H51" s="2"/>
      <c r="I51" s="2"/>
      <c r="J51" s="2"/>
      <c r="K51" s="2"/>
      <c r="L51" s="2"/>
      <c r="M51" s="2"/>
      <c r="N51" s="2"/>
      <c r="O51" s="2"/>
      <c r="P51" s="2"/>
      <c r="Q51" s="2"/>
      <c r="R51" s="2"/>
      <c r="S51" s="2"/>
      <c r="T51" s="2"/>
    </row>
    <row r="52" spans="1:20">
      <c r="A52" s="20"/>
      <c r="B52" s="2"/>
      <c r="C52" s="2"/>
      <c r="D52" s="2"/>
      <c r="E52" s="2"/>
      <c r="F52" s="2"/>
      <c r="G52" s="2"/>
      <c r="H52" s="2"/>
      <c r="I52" s="2"/>
      <c r="J52" s="2"/>
      <c r="K52" s="2"/>
      <c r="L52" s="2"/>
      <c r="M52" s="2"/>
      <c r="N52" s="2"/>
      <c r="O52" s="2"/>
      <c r="P52" s="2"/>
      <c r="Q52" s="2"/>
      <c r="R52" s="2"/>
      <c r="S52" s="2"/>
      <c r="T52" s="2"/>
    </row>
    <row r="53" spans="1:20">
      <c r="A53" s="20"/>
      <c r="B53" s="2"/>
      <c r="C53" s="2"/>
      <c r="D53" s="2"/>
      <c r="E53" s="2"/>
      <c r="F53" s="2"/>
      <c r="G53" s="2"/>
      <c r="H53" s="2"/>
      <c r="I53" s="2"/>
      <c r="J53" s="2"/>
      <c r="K53" s="2"/>
      <c r="L53" s="2"/>
      <c r="M53" s="2"/>
      <c r="N53" s="2"/>
      <c r="O53" s="2"/>
      <c r="P53" s="2"/>
      <c r="Q53" s="2"/>
      <c r="R53" s="2"/>
      <c r="S53" s="2"/>
      <c r="T53" s="2"/>
    </row>
    <row r="54" spans="1:20">
      <c r="A54" s="20"/>
      <c r="B54" s="2"/>
      <c r="C54" s="2"/>
      <c r="D54" s="2"/>
      <c r="E54" s="2"/>
      <c r="F54" s="2"/>
      <c r="G54" s="2"/>
      <c r="H54" s="2"/>
      <c r="I54" s="2"/>
      <c r="J54" s="2"/>
      <c r="K54" s="2"/>
      <c r="L54" s="2"/>
      <c r="M54" s="2"/>
      <c r="N54" s="2"/>
      <c r="O54" s="2"/>
      <c r="P54" s="2"/>
      <c r="Q54" s="2"/>
      <c r="R54" s="2"/>
      <c r="S54" s="2"/>
      <c r="T54" s="2"/>
    </row>
    <row r="55" spans="1:20">
      <c r="A55" s="20"/>
      <c r="B55" s="2"/>
      <c r="C55" s="2"/>
      <c r="D55" s="2"/>
      <c r="E55" s="2"/>
      <c r="F55" s="2"/>
      <c r="G55" s="2"/>
      <c r="H55" s="2"/>
      <c r="I55" s="2"/>
      <c r="J55" s="2"/>
      <c r="K55" s="2"/>
      <c r="L55" s="2"/>
      <c r="M55" s="2"/>
      <c r="N55" s="2"/>
      <c r="O55" s="2"/>
      <c r="P55" s="2"/>
      <c r="Q55" s="2"/>
      <c r="R55" s="2"/>
      <c r="S55" s="2"/>
      <c r="T55" s="2"/>
    </row>
    <row r="56" spans="1:20">
      <c r="A56" s="20"/>
      <c r="B56" s="2"/>
      <c r="C56" s="2"/>
      <c r="D56" s="2"/>
      <c r="E56" s="2"/>
      <c r="F56" s="2"/>
      <c r="G56" s="2"/>
      <c r="H56" s="2"/>
      <c r="I56" s="2"/>
      <c r="J56" s="2"/>
      <c r="K56" s="2"/>
      <c r="L56" s="2"/>
      <c r="M56" s="2"/>
      <c r="N56" s="2"/>
      <c r="O56" s="2"/>
      <c r="P56" s="2"/>
      <c r="Q56" s="2"/>
      <c r="R56" s="2"/>
      <c r="S56" s="2"/>
      <c r="T56" s="2"/>
    </row>
    <row r="57" spans="1:20">
      <c r="A57" s="20"/>
      <c r="B57" s="2"/>
      <c r="C57" s="2"/>
      <c r="D57" s="2"/>
      <c r="E57" s="2"/>
      <c r="F57" s="2"/>
      <c r="G57" s="2"/>
      <c r="H57" s="2"/>
      <c r="I57" s="2"/>
      <c r="J57" s="2"/>
      <c r="K57" s="2"/>
      <c r="L57" s="2"/>
      <c r="M57" s="2"/>
      <c r="N57" s="2"/>
      <c r="O57" s="2"/>
      <c r="P57" s="2"/>
      <c r="Q57" s="2"/>
      <c r="R57" s="2"/>
      <c r="S57" s="2"/>
      <c r="T57" s="2"/>
    </row>
    <row r="58" spans="1:20">
      <c r="A58" s="20"/>
      <c r="B58" s="2"/>
      <c r="C58" s="2"/>
      <c r="D58" s="2"/>
      <c r="E58" s="2"/>
      <c r="F58" s="2"/>
      <c r="G58" s="2"/>
      <c r="H58" s="2"/>
      <c r="I58" s="2"/>
      <c r="J58" s="2"/>
      <c r="K58" s="2"/>
      <c r="L58" s="2"/>
      <c r="M58" s="2"/>
      <c r="N58" s="2"/>
      <c r="O58" s="2"/>
      <c r="P58" s="2"/>
      <c r="Q58" s="2"/>
      <c r="R58" s="2"/>
      <c r="S58" s="2"/>
      <c r="T58" s="2"/>
    </row>
    <row r="59" spans="1:20">
      <c r="A59" s="20"/>
      <c r="B59" s="2"/>
      <c r="C59" s="2"/>
      <c r="D59" s="2"/>
      <c r="E59" s="2"/>
      <c r="F59" s="2"/>
      <c r="G59" s="2"/>
      <c r="H59" s="2"/>
      <c r="I59" s="2"/>
      <c r="J59" s="2"/>
      <c r="K59" s="2"/>
      <c r="L59" s="2"/>
      <c r="M59" s="2"/>
      <c r="N59" s="2"/>
      <c r="O59" s="2"/>
      <c r="P59" s="2"/>
      <c r="Q59" s="2"/>
      <c r="R59" s="2"/>
      <c r="S59" s="2"/>
      <c r="T59" s="2"/>
    </row>
    <row r="60" spans="1:20">
      <c r="A60" s="20"/>
      <c r="B60" s="2"/>
      <c r="C60" s="2"/>
      <c r="D60" s="2"/>
      <c r="E60" s="2"/>
      <c r="F60" s="2"/>
      <c r="G60" s="2"/>
      <c r="H60" s="2"/>
      <c r="I60" s="2"/>
      <c r="J60" s="2"/>
      <c r="K60" s="2"/>
      <c r="L60" s="2"/>
      <c r="M60" s="2"/>
      <c r="N60" s="2"/>
      <c r="O60" s="2"/>
      <c r="P60" s="2"/>
      <c r="Q60" s="2"/>
      <c r="R60" s="2"/>
      <c r="S60" s="2"/>
      <c r="T60" s="2"/>
    </row>
    <row r="61" spans="1:20">
      <c r="A61" s="20"/>
      <c r="B61" s="2"/>
      <c r="C61" s="2"/>
      <c r="D61" s="2"/>
      <c r="E61" s="2"/>
      <c r="F61" s="2"/>
      <c r="G61" s="2"/>
      <c r="H61" s="2"/>
      <c r="I61" s="2"/>
      <c r="J61" s="2"/>
      <c r="K61" s="2"/>
      <c r="L61" s="2"/>
      <c r="M61" s="2"/>
      <c r="N61" s="2"/>
      <c r="O61" s="2"/>
      <c r="P61" s="2"/>
      <c r="Q61" s="2"/>
      <c r="R61" s="2"/>
      <c r="S61" s="2"/>
      <c r="T61" s="2"/>
    </row>
    <row r="62" spans="1:20">
      <c r="A62" s="20"/>
      <c r="B62" s="2"/>
      <c r="C62" s="2"/>
      <c r="D62" s="2"/>
      <c r="E62" s="2"/>
      <c r="F62" s="2"/>
      <c r="G62" s="2"/>
      <c r="H62" s="2"/>
      <c r="I62" s="2"/>
      <c r="J62" s="2"/>
      <c r="K62" s="2"/>
      <c r="L62" s="2"/>
      <c r="M62" s="2"/>
      <c r="N62" s="2"/>
      <c r="O62" s="2"/>
      <c r="P62" s="2"/>
      <c r="Q62" s="2"/>
      <c r="R62" s="2"/>
      <c r="S62" s="2"/>
      <c r="T62" s="2"/>
    </row>
    <row r="63" spans="1:20">
      <c r="A63" s="20"/>
      <c r="B63" s="2"/>
      <c r="C63" s="2"/>
      <c r="D63" s="2"/>
      <c r="E63" s="2"/>
      <c r="F63" s="2"/>
      <c r="G63" s="2"/>
      <c r="H63" s="2"/>
      <c r="I63" s="2"/>
      <c r="J63" s="2"/>
      <c r="K63" s="2"/>
      <c r="L63" s="2"/>
      <c r="M63" s="2"/>
      <c r="N63" s="2"/>
      <c r="O63" s="2"/>
      <c r="P63" s="2"/>
      <c r="Q63" s="2"/>
      <c r="R63" s="2"/>
      <c r="S63" s="2"/>
      <c r="T63" s="2"/>
    </row>
    <row r="64" spans="1:20">
      <c r="A64" s="20"/>
      <c r="B64" s="2"/>
      <c r="C64" s="2"/>
      <c r="D64" s="2"/>
      <c r="E64" s="2"/>
      <c r="F64" s="2"/>
      <c r="G64" s="2"/>
      <c r="H64" s="2"/>
      <c r="I64" s="2"/>
      <c r="J64" s="2"/>
      <c r="K64" s="2"/>
      <c r="L64" s="2"/>
      <c r="M64" s="2"/>
      <c r="N64" s="2"/>
      <c r="O64" s="2"/>
      <c r="P64" s="2"/>
      <c r="Q64" s="2"/>
      <c r="R64" s="2"/>
      <c r="S64" s="2"/>
      <c r="T64" s="2"/>
    </row>
    <row r="65" spans="1:20">
      <c r="A65" s="20"/>
      <c r="B65" s="2"/>
      <c r="C65" s="2"/>
      <c r="D65" s="2"/>
      <c r="E65" s="2"/>
      <c r="F65" s="2"/>
      <c r="G65" s="2"/>
      <c r="H65" s="2"/>
      <c r="I65" s="2"/>
      <c r="J65" s="2"/>
      <c r="K65" s="2"/>
      <c r="L65" s="2"/>
      <c r="M65" s="2"/>
      <c r="N65" s="2"/>
      <c r="O65" s="2"/>
      <c r="P65" s="2"/>
      <c r="Q65" s="2"/>
      <c r="R65" s="2"/>
      <c r="S65" s="2"/>
      <c r="T65" s="2"/>
    </row>
    <row r="66" spans="1:20">
      <c r="A66" s="20"/>
      <c r="B66" s="2"/>
      <c r="C66" s="2"/>
      <c r="D66" s="2"/>
      <c r="E66" s="2"/>
      <c r="F66" s="2"/>
      <c r="G66" s="2"/>
      <c r="H66" s="2"/>
      <c r="I66" s="2"/>
      <c r="J66" s="2"/>
      <c r="K66" s="2"/>
      <c r="L66" s="2"/>
      <c r="M66" s="2"/>
      <c r="N66" s="2"/>
      <c r="O66" s="2"/>
      <c r="P66" s="2"/>
      <c r="Q66" s="2"/>
      <c r="R66" s="2"/>
      <c r="S66" s="2"/>
      <c r="T66" s="2"/>
    </row>
    <row r="67" spans="1:20">
      <c r="A67" s="20"/>
      <c r="B67" s="2"/>
      <c r="C67" s="2"/>
      <c r="D67" s="2"/>
      <c r="E67" s="2"/>
      <c r="F67" s="2"/>
      <c r="G67" s="2"/>
      <c r="H67" s="2"/>
      <c r="I67" s="2"/>
      <c r="J67" s="2"/>
      <c r="K67" s="2"/>
      <c r="L67" s="2"/>
      <c r="M67" s="2"/>
      <c r="N67" s="2"/>
      <c r="O67" s="2"/>
      <c r="P67" s="2"/>
      <c r="Q67" s="2"/>
      <c r="R67" s="2"/>
      <c r="S67" s="2"/>
      <c r="T67" s="2"/>
    </row>
    <row r="68" spans="1:20">
      <c r="A68" s="20"/>
      <c r="B68" s="2"/>
      <c r="C68" s="2"/>
      <c r="D68" s="2"/>
      <c r="E68" s="2"/>
      <c r="F68" s="2"/>
      <c r="G68" s="2"/>
      <c r="H68" s="2"/>
      <c r="I68" s="2"/>
      <c r="J68" s="2"/>
      <c r="K68" s="2"/>
      <c r="L68" s="2"/>
      <c r="M68" s="2"/>
      <c r="N68" s="2"/>
      <c r="O68" s="2"/>
      <c r="P68" s="2"/>
      <c r="Q68" s="2"/>
      <c r="R68" s="2"/>
      <c r="S68" s="2"/>
      <c r="T68" s="2"/>
    </row>
    <row r="69" spans="1:20">
      <c r="A69" s="20"/>
      <c r="B69" s="2"/>
      <c r="C69" s="2"/>
      <c r="D69" s="2"/>
      <c r="E69" s="2"/>
      <c r="F69" s="2"/>
      <c r="G69" s="2"/>
      <c r="H69" s="2"/>
      <c r="I69" s="2"/>
      <c r="J69" s="2"/>
      <c r="K69" s="2"/>
      <c r="L69" s="2"/>
      <c r="M69" s="2"/>
      <c r="N69" s="2"/>
      <c r="O69" s="2"/>
      <c r="P69" s="2"/>
      <c r="Q69" s="2"/>
      <c r="R69" s="2"/>
      <c r="S69" s="2"/>
      <c r="T69" s="2"/>
    </row>
    <row r="70" spans="1:20">
      <c r="A70" s="20"/>
      <c r="B70" s="2"/>
      <c r="C70" s="2"/>
      <c r="D70" s="2"/>
      <c r="E70" s="2"/>
      <c r="F70" s="2"/>
      <c r="G70" s="2"/>
      <c r="H70" s="2"/>
      <c r="I70" s="2"/>
      <c r="J70" s="2"/>
      <c r="K70" s="2"/>
      <c r="L70" s="2"/>
      <c r="M70" s="2"/>
      <c r="N70" s="2"/>
      <c r="O70" s="2"/>
      <c r="P70" s="2"/>
      <c r="Q70" s="2"/>
      <c r="R70" s="2"/>
      <c r="S70" s="2"/>
      <c r="T70" s="2"/>
    </row>
    <row r="71" spans="1:20">
      <c r="A71" s="20"/>
      <c r="B71" s="2"/>
      <c r="C71" s="2"/>
      <c r="D71" s="2"/>
      <c r="E71" s="2"/>
      <c r="F71" s="2"/>
      <c r="G71" s="2"/>
      <c r="H71" s="2"/>
      <c r="I71" s="2"/>
      <c r="J71" s="2"/>
      <c r="K71" s="2"/>
      <c r="L71" s="2"/>
      <c r="M71" s="2"/>
      <c r="N71" s="2"/>
      <c r="O71" s="2"/>
      <c r="P71" s="2"/>
      <c r="Q71" s="2"/>
      <c r="R71" s="2"/>
      <c r="S71" s="2"/>
      <c r="T71" s="2"/>
    </row>
    <row r="72" spans="1:20">
      <c r="A72" s="20"/>
      <c r="B72" s="2"/>
      <c r="C72" s="2"/>
      <c r="D72" s="2"/>
      <c r="E72" s="2"/>
      <c r="F72" s="2"/>
      <c r="G72" s="2"/>
      <c r="H72" s="2"/>
      <c r="I72" s="2"/>
      <c r="J72" s="2"/>
      <c r="K72" s="2"/>
      <c r="L72" s="2"/>
      <c r="M72" s="2"/>
      <c r="N72" s="2"/>
      <c r="O72" s="2"/>
      <c r="P72" s="2"/>
      <c r="Q72" s="2"/>
      <c r="R72" s="2"/>
      <c r="S72" s="2"/>
      <c r="T72" s="2"/>
    </row>
    <row r="73" spans="1:20">
      <c r="A73" s="20"/>
      <c r="B73" s="2"/>
      <c r="C73" s="2"/>
      <c r="D73" s="2"/>
      <c r="E73" s="2"/>
      <c r="F73" s="2"/>
      <c r="G73" s="2"/>
      <c r="H73" s="2"/>
      <c r="I73" s="2"/>
      <c r="J73" s="2"/>
      <c r="K73" s="2"/>
      <c r="L73" s="2"/>
      <c r="M73" s="2"/>
      <c r="N73" s="2"/>
      <c r="O73" s="2"/>
      <c r="P73" s="2"/>
      <c r="Q73" s="2"/>
      <c r="R73" s="2"/>
      <c r="S73" s="2"/>
      <c r="T73" s="2"/>
    </row>
    <row r="74" spans="1:20">
      <c r="A74" s="20"/>
      <c r="B74" s="2"/>
      <c r="C74" s="2"/>
      <c r="D74" s="2"/>
      <c r="E74" s="2"/>
      <c r="F74" s="2"/>
      <c r="G74" s="2"/>
      <c r="H74" s="2"/>
      <c r="I74" s="2"/>
      <c r="J74" s="2"/>
      <c r="K74" s="2"/>
      <c r="L74" s="2"/>
      <c r="M74" s="2"/>
      <c r="N74" s="2"/>
      <c r="O74" s="2"/>
      <c r="P74" s="2"/>
      <c r="Q74" s="2"/>
      <c r="R74" s="2"/>
      <c r="S74" s="2"/>
      <c r="T74" s="2"/>
    </row>
    <row r="75" spans="1:20">
      <c r="A75" s="20"/>
      <c r="B75" s="2"/>
      <c r="C75" s="2"/>
      <c r="D75" s="2"/>
      <c r="E75" s="2"/>
      <c r="F75" s="2"/>
      <c r="G75" s="2"/>
      <c r="H75" s="2"/>
      <c r="I75" s="2"/>
      <c r="J75" s="2"/>
      <c r="K75" s="2"/>
      <c r="L75" s="2"/>
      <c r="M75" s="2"/>
      <c r="N75" s="2"/>
      <c r="O75" s="2"/>
      <c r="P75" s="2"/>
      <c r="Q75" s="2"/>
      <c r="R75" s="2"/>
      <c r="S75" s="2"/>
      <c r="T75" s="2"/>
    </row>
    <row r="76" spans="1:20">
      <c r="A76" s="20"/>
      <c r="B76" s="2"/>
      <c r="C76" s="2"/>
      <c r="D76" s="2"/>
      <c r="E76" s="2"/>
      <c r="F76" s="2"/>
      <c r="G76" s="2"/>
      <c r="H76" s="2"/>
      <c r="I76" s="2"/>
      <c r="J76" s="2"/>
      <c r="K76" s="2"/>
      <c r="L76" s="2"/>
      <c r="M76" s="2"/>
      <c r="N76" s="2"/>
      <c r="O76" s="2"/>
      <c r="P76" s="2"/>
      <c r="Q76" s="2"/>
      <c r="R76" s="2"/>
      <c r="S76" s="2"/>
      <c r="T76" s="2"/>
    </row>
    <row r="77" spans="1:20">
      <c r="A77" s="20"/>
      <c r="B77" s="2"/>
      <c r="C77" s="2"/>
      <c r="D77" s="2"/>
      <c r="E77" s="2"/>
      <c r="F77" s="2"/>
      <c r="G77" s="2"/>
      <c r="H77" s="2"/>
      <c r="I77" s="2"/>
      <c r="J77" s="2"/>
      <c r="K77" s="2"/>
      <c r="L77" s="2"/>
      <c r="M77" s="2"/>
      <c r="N77" s="2"/>
      <c r="O77" s="2"/>
      <c r="P77" s="2"/>
      <c r="Q77" s="2"/>
      <c r="R77" s="2"/>
      <c r="S77" s="2"/>
      <c r="T77" s="2"/>
    </row>
    <row r="78" spans="1:20">
      <c r="A78" s="20"/>
      <c r="B78" s="2"/>
      <c r="C78" s="2"/>
      <c r="D78" s="2"/>
      <c r="E78" s="2"/>
      <c r="F78" s="2"/>
      <c r="G78" s="2"/>
      <c r="H78" s="2"/>
      <c r="I78" s="2"/>
      <c r="J78" s="2"/>
      <c r="K78" s="2"/>
      <c r="L78" s="2"/>
      <c r="M78" s="2"/>
      <c r="N78" s="2"/>
      <c r="O78" s="2"/>
      <c r="P78" s="2"/>
      <c r="Q78" s="2"/>
      <c r="R78" s="2"/>
      <c r="S78" s="2"/>
      <c r="T78" s="2"/>
    </row>
    <row r="79" spans="1:20">
      <c r="A79" s="20"/>
      <c r="B79" s="2"/>
      <c r="C79" s="2"/>
      <c r="D79" s="2"/>
      <c r="E79" s="2"/>
      <c r="F79" s="2"/>
      <c r="G79" s="2"/>
      <c r="H79" s="2"/>
      <c r="I79" s="2"/>
      <c r="J79" s="2"/>
      <c r="K79" s="2"/>
      <c r="L79" s="2"/>
      <c r="M79" s="2"/>
      <c r="N79" s="2"/>
      <c r="O79" s="2"/>
      <c r="P79" s="2"/>
      <c r="Q79" s="2"/>
      <c r="R79" s="2"/>
      <c r="S79" s="2"/>
      <c r="T79" s="2"/>
    </row>
    <row r="80" spans="1:20">
      <c r="A80" s="20"/>
      <c r="B80" s="2"/>
      <c r="C80" s="2"/>
      <c r="D80" s="2"/>
      <c r="E80" s="2"/>
      <c r="F80" s="2"/>
      <c r="G80" s="2"/>
      <c r="H80" s="2"/>
      <c r="I80" s="2"/>
      <c r="J80" s="2"/>
      <c r="K80" s="2"/>
      <c r="L80" s="2"/>
      <c r="M80" s="2"/>
      <c r="N80" s="2"/>
      <c r="O80" s="2"/>
      <c r="P80" s="2"/>
      <c r="Q80" s="2"/>
      <c r="R80" s="2"/>
      <c r="S80" s="2"/>
      <c r="T80" s="2"/>
    </row>
    <row r="81" spans="1:20">
      <c r="A81" s="20"/>
      <c r="B81" s="2"/>
      <c r="C81" s="2"/>
      <c r="D81" s="2"/>
      <c r="E81" s="2"/>
      <c r="F81" s="2"/>
      <c r="G81" s="2"/>
      <c r="H81" s="2"/>
      <c r="I81" s="2"/>
      <c r="J81" s="2"/>
      <c r="K81" s="2"/>
      <c r="L81" s="2"/>
      <c r="M81" s="2"/>
      <c r="N81" s="2"/>
      <c r="O81" s="2"/>
      <c r="P81" s="2"/>
      <c r="Q81" s="2"/>
      <c r="R81" s="2"/>
      <c r="S81" s="2"/>
      <c r="T81" s="2"/>
    </row>
    <row r="82" spans="1:20">
      <c r="A82" s="20"/>
      <c r="B82" s="2"/>
      <c r="C82" s="2"/>
      <c r="D82" s="2"/>
      <c r="E82" s="2"/>
      <c r="F82" s="2"/>
      <c r="G82" s="2"/>
      <c r="H82" s="2"/>
      <c r="I82" s="2"/>
      <c r="J82" s="2"/>
      <c r="K82" s="2"/>
      <c r="L82" s="2"/>
      <c r="M82" s="2"/>
      <c r="N82" s="2"/>
      <c r="O82" s="2"/>
      <c r="P82" s="2"/>
      <c r="Q82" s="2"/>
      <c r="R82" s="2"/>
      <c r="S82" s="2"/>
      <c r="T82" s="2"/>
    </row>
    <row r="83" spans="1:20">
      <c r="A83" s="20"/>
      <c r="B83" s="2"/>
      <c r="C83" s="2"/>
      <c r="D83" s="2"/>
      <c r="E83" s="2"/>
      <c r="F83" s="2"/>
      <c r="G83" s="2"/>
      <c r="H83" s="2"/>
      <c r="I83" s="2"/>
      <c r="J83" s="2"/>
      <c r="K83" s="2"/>
      <c r="L83" s="2"/>
      <c r="M83" s="2"/>
      <c r="N83" s="2"/>
      <c r="O83" s="2"/>
      <c r="P83" s="2"/>
      <c r="Q83" s="2"/>
      <c r="R83" s="2"/>
      <c r="S83" s="2"/>
      <c r="T83" s="2"/>
    </row>
    <row r="84" spans="1:20">
      <c r="A84" s="20"/>
      <c r="B84" s="2"/>
      <c r="C84" s="2"/>
      <c r="D84" s="2"/>
      <c r="E84" s="2"/>
      <c r="F84" s="2"/>
      <c r="G84" s="2"/>
      <c r="H84" s="2"/>
      <c r="I84" s="2"/>
      <c r="J84" s="2"/>
      <c r="K84" s="2"/>
      <c r="L84" s="2"/>
      <c r="M84" s="2"/>
      <c r="N84" s="2"/>
      <c r="O84" s="2"/>
      <c r="P84" s="2"/>
      <c r="Q84" s="2"/>
      <c r="R84" s="2"/>
      <c r="S84" s="2"/>
      <c r="T84" s="2"/>
    </row>
    <row r="85" spans="1:20">
      <c r="A85" s="20"/>
      <c r="B85" s="2"/>
      <c r="C85" s="2"/>
      <c r="D85" s="2"/>
      <c r="E85" s="2"/>
      <c r="F85" s="2"/>
      <c r="G85" s="2"/>
      <c r="H85" s="2"/>
      <c r="I85" s="2"/>
      <c r="J85" s="2"/>
      <c r="K85" s="2"/>
      <c r="L85" s="2"/>
      <c r="M85" s="2"/>
      <c r="N85" s="2"/>
      <c r="O85" s="2"/>
      <c r="P85" s="2"/>
      <c r="Q85" s="2"/>
      <c r="R85" s="2"/>
      <c r="S85" s="2"/>
      <c r="T85" s="2"/>
    </row>
    <row r="86" spans="1:20">
      <c r="A86" s="20"/>
      <c r="B86" s="2"/>
      <c r="C86" s="2"/>
      <c r="D86" s="2"/>
      <c r="E86" s="2"/>
      <c r="F86" s="2"/>
      <c r="G86" s="2"/>
      <c r="H86" s="2"/>
      <c r="I86" s="2"/>
      <c r="J86" s="2"/>
      <c r="K86" s="2"/>
      <c r="L86" s="2"/>
      <c r="M86" s="2"/>
      <c r="N86" s="2"/>
      <c r="O86" s="2"/>
      <c r="P86" s="2"/>
      <c r="Q86" s="2"/>
      <c r="R86" s="2"/>
      <c r="S86" s="2"/>
      <c r="T86" s="2"/>
    </row>
    <row r="87" spans="1:20">
      <c r="A87" s="20"/>
      <c r="B87" s="2"/>
      <c r="C87" s="2"/>
      <c r="D87" s="2"/>
      <c r="E87" s="2"/>
      <c r="F87" s="2"/>
      <c r="G87" s="2"/>
      <c r="H87" s="2"/>
      <c r="I87" s="2"/>
      <c r="J87" s="2"/>
      <c r="K87" s="2"/>
      <c r="L87" s="2"/>
      <c r="M87" s="2"/>
      <c r="N87" s="2"/>
      <c r="O87" s="2"/>
      <c r="P87" s="2"/>
      <c r="Q87" s="2"/>
      <c r="R87" s="2"/>
      <c r="S87" s="2"/>
      <c r="T87" s="2"/>
    </row>
    <row r="88" spans="1:20">
      <c r="A88" s="20"/>
      <c r="B88" s="2"/>
      <c r="C88" s="2"/>
      <c r="D88" s="2"/>
      <c r="E88" s="2"/>
      <c r="F88" s="2"/>
      <c r="G88" s="2"/>
      <c r="H88" s="2"/>
      <c r="I88" s="2"/>
      <c r="J88" s="2"/>
      <c r="K88" s="2"/>
      <c r="L88" s="2"/>
      <c r="M88" s="2"/>
      <c r="N88" s="2"/>
      <c r="O88" s="2"/>
      <c r="P88" s="2"/>
      <c r="Q88" s="2"/>
      <c r="R88" s="2"/>
      <c r="S88" s="2"/>
      <c r="T88" s="2"/>
    </row>
    <row r="89" spans="1:20">
      <c r="A89" s="20"/>
      <c r="B89" s="2"/>
      <c r="C89" s="2"/>
      <c r="D89" s="2"/>
      <c r="E89" s="2"/>
      <c r="F89" s="2"/>
      <c r="G89" s="2"/>
      <c r="H89" s="2"/>
      <c r="I89" s="2"/>
      <c r="J89" s="2"/>
      <c r="K89" s="2"/>
      <c r="L89" s="2"/>
      <c r="M89" s="2"/>
      <c r="N89" s="2"/>
      <c r="O89" s="2"/>
      <c r="P89" s="2"/>
      <c r="Q89" s="2"/>
      <c r="R89" s="2"/>
      <c r="S89" s="2"/>
      <c r="T89" s="2"/>
    </row>
    <row r="90" spans="1:20">
      <c r="A90" s="20"/>
      <c r="B90" s="2"/>
      <c r="C90" s="2"/>
      <c r="D90" s="2"/>
      <c r="E90" s="2"/>
      <c r="F90" s="2"/>
      <c r="G90" s="2"/>
      <c r="H90" s="2"/>
      <c r="I90" s="2"/>
      <c r="J90" s="2"/>
      <c r="K90" s="2"/>
      <c r="L90" s="2"/>
      <c r="M90" s="2"/>
      <c r="N90" s="2"/>
      <c r="O90" s="2"/>
      <c r="P90" s="2"/>
      <c r="Q90" s="2"/>
      <c r="R90" s="2"/>
      <c r="S90" s="2"/>
      <c r="T90" s="2"/>
    </row>
    <row r="91" spans="1:20">
      <c r="A91" s="20"/>
      <c r="B91" s="2"/>
      <c r="C91" s="2"/>
      <c r="D91" s="2"/>
      <c r="E91" s="2"/>
      <c r="F91" s="2"/>
      <c r="G91" s="2"/>
      <c r="H91" s="2"/>
      <c r="I91" s="2"/>
      <c r="J91" s="2"/>
      <c r="K91" s="2"/>
      <c r="L91" s="2"/>
      <c r="M91" s="2"/>
      <c r="N91" s="2"/>
      <c r="O91" s="2"/>
      <c r="P91" s="2"/>
      <c r="Q91" s="2"/>
      <c r="R91" s="2"/>
      <c r="S91" s="2"/>
      <c r="T91" s="2"/>
    </row>
    <row r="92" spans="1:20">
      <c r="A92" s="20"/>
      <c r="B92" s="2"/>
      <c r="C92" s="2"/>
      <c r="D92" s="2"/>
      <c r="E92" s="2"/>
      <c r="F92" s="2"/>
      <c r="G92" s="2"/>
      <c r="H92" s="2"/>
      <c r="I92" s="2"/>
      <c r="J92" s="2"/>
      <c r="K92" s="2"/>
      <c r="L92" s="2"/>
      <c r="M92" s="2"/>
      <c r="N92" s="2"/>
      <c r="O92" s="2"/>
      <c r="P92" s="2"/>
      <c r="Q92" s="2"/>
      <c r="R92" s="2"/>
      <c r="S92" s="2"/>
      <c r="T92" s="2"/>
    </row>
    <row r="93" spans="1:20">
      <c r="A93" s="20"/>
      <c r="B93" s="2"/>
      <c r="C93" s="2"/>
      <c r="D93" s="2"/>
      <c r="E93" s="2"/>
      <c r="F93" s="2"/>
      <c r="G93" s="2"/>
      <c r="H93" s="2"/>
      <c r="I93" s="2"/>
      <c r="J93" s="2"/>
      <c r="K93" s="2"/>
      <c r="L93" s="2"/>
      <c r="M93" s="2"/>
      <c r="N93" s="2"/>
      <c r="O93" s="2"/>
      <c r="P93" s="2"/>
      <c r="Q93" s="2"/>
      <c r="R93" s="2"/>
      <c r="S93" s="2"/>
      <c r="T93" s="2"/>
    </row>
    <row r="94" spans="1:20">
      <c r="A94" s="20"/>
      <c r="B94" s="2"/>
      <c r="C94" s="2"/>
      <c r="D94" s="2"/>
      <c r="E94" s="2"/>
      <c r="F94" s="2"/>
      <c r="G94" s="2"/>
      <c r="H94" s="2"/>
      <c r="I94" s="2"/>
      <c r="J94" s="2"/>
      <c r="K94" s="2"/>
      <c r="L94" s="2"/>
      <c r="M94" s="2"/>
      <c r="N94" s="2"/>
      <c r="O94" s="2"/>
      <c r="P94" s="2"/>
      <c r="Q94" s="2"/>
      <c r="R94" s="2"/>
      <c r="S94" s="2"/>
      <c r="T94" s="2"/>
    </row>
    <row r="95" spans="1:20">
      <c r="A95" s="20"/>
      <c r="B95" s="2"/>
      <c r="C95" s="2"/>
      <c r="D95" s="2"/>
      <c r="E95" s="2"/>
      <c r="F95" s="2"/>
      <c r="G95" s="2"/>
      <c r="H95" s="2"/>
      <c r="I95" s="2"/>
      <c r="J95" s="2"/>
      <c r="K95" s="2"/>
      <c r="L95" s="2"/>
      <c r="M95" s="2"/>
      <c r="N95" s="2"/>
      <c r="O95" s="2"/>
      <c r="P95" s="2"/>
      <c r="Q95" s="2"/>
      <c r="R95" s="2"/>
      <c r="S95" s="2"/>
      <c r="T95" s="2"/>
    </row>
    <row r="96" spans="1:20">
      <c r="A96" s="20"/>
      <c r="B96" s="2"/>
      <c r="C96" s="2"/>
      <c r="D96" s="2"/>
      <c r="E96" s="2"/>
      <c r="F96" s="2"/>
      <c r="G96" s="2"/>
      <c r="H96" s="2"/>
      <c r="I96" s="2"/>
      <c r="J96" s="2"/>
      <c r="K96" s="2"/>
      <c r="L96" s="2"/>
      <c r="M96" s="2"/>
      <c r="N96" s="2"/>
      <c r="O96" s="2"/>
      <c r="P96" s="2"/>
      <c r="Q96" s="2"/>
      <c r="R96" s="2"/>
      <c r="S96" s="2"/>
      <c r="T96" s="2"/>
    </row>
    <row r="97" spans="1:20">
      <c r="A97" s="20"/>
      <c r="B97" s="2"/>
      <c r="C97" s="2"/>
      <c r="D97" s="2"/>
      <c r="E97" s="2"/>
      <c r="F97" s="2"/>
      <c r="G97" s="2"/>
      <c r="H97" s="2"/>
      <c r="I97" s="2"/>
      <c r="J97" s="2"/>
      <c r="K97" s="2"/>
      <c r="L97" s="2"/>
      <c r="M97" s="2"/>
      <c r="N97" s="2"/>
      <c r="O97" s="2"/>
      <c r="P97" s="2"/>
      <c r="Q97" s="2"/>
      <c r="R97" s="2"/>
      <c r="S97" s="2"/>
      <c r="T97" s="2"/>
    </row>
    <row r="98" spans="1:20">
      <c r="A98" s="20"/>
      <c r="B98" s="2"/>
      <c r="C98" s="2"/>
      <c r="D98" s="2"/>
      <c r="E98" s="2"/>
      <c r="F98" s="2"/>
      <c r="G98" s="2"/>
      <c r="H98" s="2"/>
      <c r="I98" s="2"/>
      <c r="J98" s="2"/>
      <c r="K98" s="2"/>
      <c r="L98" s="2"/>
      <c r="M98" s="2"/>
      <c r="N98" s="2"/>
      <c r="O98" s="2"/>
      <c r="P98" s="2"/>
      <c r="Q98" s="2"/>
      <c r="R98" s="2"/>
      <c r="S98" s="2"/>
      <c r="T98" s="2"/>
    </row>
    <row r="99" spans="1:20">
      <c r="A99" s="20"/>
      <c r="B99" s="2"/>
      <c r="C99" s="2"/>
      <c r="D99" s="2"/>
      <c r="E99" s="2"/>
      <c r="F99" s="2"/>
      <c r="G99" s="2"/>
      <c r="H99" s="2"/>
      <c r="I99" s="2"/>
      <c r="J99" s="2"/>
      <c r="K99" s="2"/>
      <c r="L99" s="2"/>
      <c r="M99" s="2"/>
      <c r="N99" s="2"/>
      <c r="O99" s="2"/>
      <c r="P99" s="2"/>
      <c r="Q99" s="2"/>
      <c r="R99" s="2"/>
      <c r="S99" s="2"/>
      <c r="T99" s="2"/>
    </row>
    <row r="100" spans="1:20">
      <c r="A100" s="20"/>
      <c r="B100" s="2"/>
      <c r="C100" s="2"/>
      <c r="D100" s="2"/>
      <c r="E100" s="2"/>
      <c r="F100" s="2"/>
      <c r="G100" s="2"/>
      <c r="H100" s="2"/>
      <c r="I100" s="2"/>
      <c r="J100" s="2"/>
      <c r="K100" s="2"/>
      <c r="L100" s="2"/>
      <c r="M100" s="2"/>
      <c r="N100" s="2"/>
      <c r="O100" s="2"/>
      <c r="P100" s="2"/>
      <c r="Q100" s="2"/>
      <c r="R100" s="2"/>
      <c r="S100" s="2"/>
      <c r="T100" s="2"/>
    </row>
    <row r="101" spans="1:20">
      <c r="A101" s="20"/>
      <c r="B101" s="2"/>
      <c r="C101" s="2"/>
      <c r="D101" s="2"/>
      <c r="E101" s="2"/>
      <c r="F101" s="2"/>
      <c r="G101" s="2"/>
      <c r="H101" s="2"/>
      <c r="I101" s="2"/>
      <c r="J101" s="2"/>
      <c r="K101" s="2"/>
      <c r="L101" s="2"/>
      <c r="M101" s="2"/>
      <c r="N101" s="2"/>
      <c r="O101" s="2"/>
      <c r="P101" s="2"/>
      <c r="Q101" s="2"/>
      <c r="R101" s="2"/>
      <c r="S101" s="2"/>
      <c r="T101" s="2"/>
    </row>
    <row r="102" spans="1:20">
      <c r="A102" s="20"/>
      <c r="B102" s="2"/>
      <c r="C102" s="2"/>
      <c r="D102" s="2"/>
      <c r="E102" s="2"/>
      <c r="F102" s="2"/>
      <c r="G102" s="2"/>
      <c r="H102" s="2"/>
      <c r="I102" s="2"/>
      <c r="J102" s="2"/>
      <c r="K102" s="2"/>
      <c r="L102" s="2"/>
      <c r="M102" s="2"/>
      <c r="N102" s="2"/>
      <c r="O102" s="2"/>
      <c r="P102" s="2"/>
      <c r="Q102" s="2"/>
      <c r="R102" s="2"/>
      <c r="S102" s="2"/>
      <c r="T102" s="2"/>
    </row>
    <row r="103" spans="1:20">
      <c r="A103" s="20"/>
      <c r="B103" s="2"/>
      <c r="C103" s="2"/>
      <c r="D103" s="2"/>
      <c r="E103" s="2"/>
      <c r="F103" s="2"/>
      <c r="G103" s="2"/>
      <c r="H103" s="2"/>
      <c r="I103" s="2"/>
      <c r="J103" s="2"/>
      <c r="K103" s="2"/>
      <c r="L103" s="2"/>
      <c r="M103" s="2"/>
      <c r="N103" s="2"/>
      <c r="O103" s="2"/>
      <c r="P103" s="2"/>
      <c r="Q103" s="2"/>
      <c r="R103" s="2"/>
      <c r="S103" s="2"/>
      <c r="T103" s="2"/>
    </row>
    <row r="104" spans="1:20">
      <c r="A104" s="20"/>
      <c r="B104" s="2"/>
      <c r="C104" s="2"/>
      <c r="D104" s="2"/>
      <c r="E104" s="2"/>
      <c r="F104" s="2"/>
      <c r="G104" s="2"/>
      <c r="H104" s="2"/>
      <c r="I104" s="2"/>
      <c r="J104" s="2"/>
      <c r="K104" s="2"/>
      <c r="L104" s="2"/>
      <c r="M104" s="2"/>
      <c r="N104" s="2"/>
      <c r="O104" s="2"/>
      <c r="P104" s="2"/>
      <c r="Q104" s="2"/>
      <c r="R104" s="2"/>
      <c r="S104" s="2"/>
      <c r="T104" s="2"/>
    </row>
    <row r="105" spans="1:20">
      <c r="A105" s="20"/>
      <c r="B105" s="2"/>
      <c r="C105" s="2"/>
      <c r="D105" s="2"/>
      <c r="E105" s="2"/>
      <c r="F105" s="2"/>
      <c r="G105" s="2"/>
      <c r="H105" s="2"/>
      <c r="I105" s="2"/>
      <c r="J105" s="2"/>
      <c r="K105" s="2"/>
      <c r="L105" s="2"/>
      <c r="M105" s="2"/>
      <c r="N105" s="2"/>
      <c r="O105" s="2"/>
      <c r="P105" s="2"/>
      <c r="Q105" s="2"/>
      <c r="R105" s="2"/>
      <c r="S105" s="2"/>
      <c r="T105" s="2"/>
    </row>
    <row r="106" spans="1:20">
      <c r="A106" s="20"/>
      <c r="B106" s="2"/>
      <c r="C106" s="2"/>
      <c r="D106" s="2"/>
      <c r="E106" s="2"/>
      <c r="F106" s="2"/>
      <c r="G106" s="2"/>
      <c r="H106" s="2"/>
      <c r="I106" s="2"/>
      <c r="J106" s="2"/>
      <c r="K106" s="2"/>
      <c r="L106" s="2"/>
      <c r="M106" s="2"/>
      <c r="N106" s="2"/>
      <c r="O106" s="2"/>
      <c r="P106" s="2"/>
      <c r="Q106" s="2"/>
      <c r="R106" s="2"/>
      <c r="S106" s="2"/>
      <c r="T106" s="2"/>
    </row>
    <row r="107" spans="1:20">
      <c r="A107" s="20"/>
      <c r="B107" s="2"/>
      <c r="C107" s="2"/>
      <c r="D107" s="2"/>
      <c r="E107" s="2"/>
      <c r="F107" s="2"/>
      <c r="G107" s="2"/>
      <c r="H107" s="2"/>
      <c r="I107" s="2"/>
      <c r="J107" s="2"/>
      <c r="K107" s="2"/>
      <c r="L107" s="2"/>
      <c r="M107" s="2"/>
      <c r="N107" s="2"/>
      <c r="O107" s="2"/>
      <c r="P107" s="2"/>
      <c r="Q107" s="2"/>
      <c r="R107" s="2"/>
      <c r="S107" s="2"/>
      <c r="T107" s="2"/>
    </row>
    <row r="108" spans="1:20">
      <c r="A108" s="20"/>
      <c r="B108" s="2"/>
      <c r="C108" s="2"/>
      <c r="D108" s="2"/>
      <c r="E108" s="2"/>
      <c r="F108" s="2"/>
      <c r="G108" s="2"/>
      <c r="H108" s="2"/>
      <c r="I108" s="2"/>
      <c r="J108" s="2"/>
      <c r="K108" s="2"/>
      <c r="L108" s="2"/>
      <c r="M108" s="2"/>
      <c r="N108" s="2"/>
      <c r="O108" s="2"/>
      <c r="P108" s="2"/>
      <c r="Q108" s="2"/>
      <c r="R108" s="2"/>
      <c r="S108" s="2"/>
      <c r="T108" s="2"/>
    </row>
    <row r="109" spans="1:20">
      <c r="A109" s="20"/>
      <c r="B109" s="2"/>
      <c r="C109" s="2"/>
      <c r="D109" s="2"/>
      <c r="E109" s="2"/>
      <c r="F109" s="2"/>
      <c r="G109" s="2"/>
      <c r="H109" s="2"/>
      <c r="I109" s="2"/>
      <c r="J109" s="2"/>
      <c r="K109" s="2"/>
      <c r="L109" s="2"/>
      <c r="M109" s="2"/>
      <c r="N109" s="2"/>
      <c r="O109" s="2"/>
      <c r="P109" s="2"/>
      <c r="Q109" s="2"/>
      <c r="R109" s="2"/>
      <c r="S109" s="2"/>
      <c r="T109" s="2"/>
    </row>
    <row r="110" spans="1:20">
      <c r="A110" s="20"/>
      <c r="B110" s="2"/>
      <c r="C110" s="2"/>
      <c r="D110" s="2"/>
      <c r="E110" s="2"/>
      <c r="F110" s="2"/>
      <c r="G110" s="2"/>
      <c r="H110" s="2"/>
      <c r="I110" s="2"/>
      <c r="J110" s="2"/>
      <c r="K110" s="2"/>
      <c r="L110" s="2"/>
      <c r="M110" s="2"/>
      <c r="N110" s="2"/>
      <c r="O110" s="2"/>
      <c r="P110" s="2"/>
      <c r="Q110" s="2"/>
      <c r="R110" s="2"/>
      <c r="S110" s="2"/>
      <c r="T110" s="2"/>
    </row>
    <row r="111" spans="1:20">
      <c r="A111" s="20"/>
      <c r="B111" s="2"/>
      <c r="C111" s="2"/>
      <c r="D111" s="2"/>
      <c r="E111" s="2"/>
      <c r="F111" s="2"/>
      <c r="G111" s="2"/>
      <c r="H111" s="2"/>
      <c r="I111" s="2"/>
      <c r="J111" s="2"/>
      <c r="K111" s="2"/>
      <c r="L111" s="2"/>
      <c r="M111" s="2"/>
      <c r="N111" s="2"/>
      <c r="O111" s="2"/>
      <c r="P111" s="2"/>
      <c r="Q111" s="2"/>
      <c r="R111" s="2"/>
      <c r="S111" s="2"/>
      <c r="T111" s="2"/>
    </row>
    <row r="112" spans="1:20">
      <c r="A112" s="20"/>
      <c r="B112" s="2"/>
      <c r="C112" s="2"/>
      <c r="D112" s="2"/>
      <c r="E112" s="2"/>
      <c r="F112" s="2"/>
      <c r="G112" s="2"/>
      <c r="H112" s="2"/>
      <c r="I112" s="2"/>
      <c r="J112" s="2"/>
      <c r="K112" s="2"/>
      <c r="L112" s="2"/>
      <c r="M112" s="2"/>
      <c r="N112" s="2"/>
      <c r="O112" s="2"/>
      <c r="P112" s="2"/>
      <c r="Q112" s="2"/>
      <c r="R112" s="2"/>
      <c r="S112" s="2"/>
      <c r="T112" s="2"/>
    </row>
    <row r="113" spans="1:20">
      <c r="A113" s="20"/>
      <c r="B113" s="2"/>
      <c r="C113" s="2"/>
      <c r="D113" s="2"/>
      <c r="E113" s="2"/>
      <c r="F113" s="2"/>
      <c r="G113" s="2"/>
      <c r="H113" s="2"/>
      <c r="I113" s="2"/>
      <c r="J113" s="2"/>
      <c r="K113" s="2"/>
      <c r="L113" s="2"/>
      <c r="M113" s="2"/>
      <c r="N113" s="2"/>
      <c r="O113" s="2"/>
      <c r="P113" s="2"/>
      <c r="Q113" s="2"/>
      <c r="R113" s="2"/>
      <c r="S113" s="2"/>
      <c r="T113" s="2"/>
    </row>
    <row r="114" spans="1:20">
      <c r="A114" s="20"/>
      <c r="B114" s="2"/>
      <c r="C114" s="2"/>
      <c r="D114" s="2"/>
      <c r="E114" s="2"/>
      <c r="F114" s="2"/>
      <c r="G114" s="2"/>
      <c r="H114" s="2"/>
      <c r="I114" s="2"/>
      <c r="J114" s="2"/>
      <c r="K114" s="2"/>
      <c r="L114" s="2"/>
      <c r="M114" s="2"/>
      <c r="N114" s="2"/>
      <c r="O114" s="2"/>
      <c r="P114" s="2"/>
      <c r="Q114" s="2"/>
      <c r="R114" s="2"/>
      <c r="S114" s="2"/>
      <c r="T114" s="2"/>
    </row>
    <row r="115" spans="1:20">
      <c r="A115" s="20"/>
      <c r="B115" s="2"/>
      <c r="C115" s="2"/>
      <c r="D115" s="2"/>
      <c r="E115" s="2"/>
      <c r="F115" s="2"/>
      <c r="G115" s="2"/>
      <c r="H115" s="2"/>
      <c r="I115" s="2"/>
      <c r="J115" s="2"/>
      <c r="K115" s="2"/>
      <c r="L115" s="2"/>
      <c r="M115" s="2"/>
      <c r="N115" s="2"/>
      <c r="O115" s="2"/>
      <c r="P115" s="2"/>
      <c r="Q115" s="2"/>
      <c r="R115" s="2"/>
      <c r="S115" s="2"/>
      <c r="T115" s="2"/>
    </row>
    <row r="116" spans="1:20">
      <c r="A116" s="20"/>
      <c r="B116" s="2"/>
      <c r="C116" s="2"/>
      <c r="D116" s="2"/>
      <c r="E116" s="2"/>
      <c r="F116" s="2"/>
      <c r="G116" s="2"/>
      <c r="H116" s="2"/>
      <c r="I116" s="2"/>
      <c r="J116" s="2"/>
      <c r="K116" s="2"/>
      <c r="L116" s="2"/>
      <c r="M116" s="2"/>
      <c r="N116" s="2"/>
      <c r="O116" s="2"/>
      <c r="P116" s="2"/>
      <c r="Q116" s="2"/>
      <c r="R116" s="2"/>
      <c r="S116" s="2"/>
      <c r="T116" s="2"/>
    </row>
    <row r="117" spans="1:20">
      <c r="A117" s="20"/>
      <c r="B117" s="2"/>
      <c r="C117" s="2"/>
      <c r="D117" s="2"/>
      <c r="E117" s="2"/>
      <c r="F117" s="2"/>
      <c r="G117" s="2"/>
      <c r="H117" s="2"/>
      <c r="I117" s="2"/>
      <c r="J117" s="2"/>
      <c r="K117" s="2"/>
      <c r="L117" s="2"/>
      <c r="M117" s="2"/>
      <c r="N117" s="2"/>
      <c r="O117" s="2"/>
      <c r="P117" s="2"/>
      <c r="Q117" s="2"/>
      <c r="R117" s="2"/>
      <c r="S117" s="2"/>
      <c r="T117" s="2"/>
    </row>
    <row r="118" spans="1:20">
      <c r="A118" s="20"/>
      <c r="B118" s="2"/>
      <c r="C118" s="2"/>
      <c r="D118" s="2"/>
      <c r="E118" s="2"/>
      <c r="F118" s="2"/>
      <c r="G118" s="2"/>
      <c r="H118" s="2"/>
      <c r="I118" s="2"/>
      <c r="J118" s="2"/>
      <c r="K118" s="2"/>
      <c r="L118" s="2"/>
      <c r="M118" s="2"/>
      <c r="N118" s="2"/>
      <c r="O118" s="2"/>
      <c r="P118" s="2"/>
      <c r="Q118" s="2"/>
      <c r="R118" s="2"/>
      <c r="S118" s="2"/>
      <c r="T118" s="2"/>
    </row>
    <row r="119" spans="1:20">
      <c r="A119" s="20"/>
      <c r="B119" s="2"/>
      <c r="C119" s="2"/>
      <c r="D119" s="2"/>
      <c r="E119" s="2"/>
      <c r="F119" s="2"/>
      <c r="G119" s="2"/>
      <c r="H119" s="2"/>
      <c r="I119" s="2"/>
      <c r="J119" s="2"/>
      <c r="K119" s="2"/>
      <c r="L119" s="2"/>
      <c r="M119" s="2"/>
      <c r="N119" s="2"/>
      <c r="O119" s="2"/>
      <c r="P119" s="2"/>
      <c r="Q119" s="2"/>
      <c r="R119" s="2"/>
      <c r="S119" s="2"/>
      <c r="T119" s="2"/>
    </row>
    <row r="120" spans="1:20">
      <c r="A120" s="20"/>
      <c r="B120" s="2"/>
      <c r="C120" s="2"/>
      <c r="D120" s="2"/>
      <c r="E120" s="2"/>
      <c r="F120" s="2"/>
      <c r="G120" s="2"/>
      <c r="H120" s="2"/>
      <c r="I120" s="2"/>
      <c r="J120" s="2"/>
      <c r="K120" s="2"/>
      <c r="L120" s="2"/>
      <c r="M120" s="2"/>
      <c r="N120" s="2"/>
      <c r="O120" s="2"/>
      <c r="P120" s="2"/>
      <c r="Q120" s="2"/>
      <c r="R120" s="2"/>
      <c r="S120" s="2"/>
      <c r="T120" s="2"/>
    </row>
    <row r="121" spans="1:20">
      <c r="A121" s="20"/>
      <c r="B121" s="2"/>
      <c r="C121" s="2"/>
      <c r="D121" s="2"/>
      <c r="E121" s="2"/>
      <c r="F121" s="2"/>
      <c r="G121" s="2"/>
      <c r="H121" s="2"/>
      <c r="I121" s="2"/>
      <c r="J121" s="2"/>
      <c r="K121" s="2"/>
      <c r="L121" s="2"/>
      <c r="M121" s="2"/>
      <c r="N121" s="2"/>
      <c r="O121" s="2"/>
      <c r="P121" s="2"/>
      <c r="Q121" s="2"/>
      <c r="R121" s="2"/>
      <c r="S121" s="2"/>
      <c r="T121" s="2"/>
    </row>
    <row r="122" spans="1:20">
      <c r="A122" s="20"/>
      <c r="B122" s="2"/>
      <c r="C122" s="2"/>
      <c r="D122" s="2"/>
      <c r="E122" s="2"/>
      <c r="F122" s="2"/>
      <c r="G122" s="2"/>
      <c r="H122" s="2"/>
      <c r="I122" s="2"/>
      <c r="J122" s="2"/>
      <c r="K122" s="2"/>
      <c r="L122" s="2"/>
      <c r="M122" s="2"/>
      <c r="N122" s="2"/>
      <c r="O122" s="2"/>
      <c r="P122" s="2"/>
      <c r="Q122" s="2"/>
      <c r="R122" s="2"/>
      <c r="S122" s="2"/>
      <c r="T122" s="2"/>
    </row>
    <row r="123" spans="1:20">
      <c r="A123" s="20"/>
      <c r="B123" s="2"/>
      <c r="C123" s="2"/>
      <c r="D123" s="2"/>
      <c r="E123" s="2"/>
      <c r="F123" s="2"/>
      <c r="G123" s="2"/>
      <c r="H123" s="2"/>
      <c r="I123" s="2"/>
      <c r="J123" s="2"/>
      <c r="K123" s="2"/>
      <c r="L123" s="2"/>
      <c r="M123" s="2"/>
      <c r="N123" s="2"/>
      <c r="O123" s="2"/>
      <c r="P123" s="2"/>
      <c r="Q123" s="2"/>
      <c r="R123" s="2"/>
      <c r="S123" s="2"/>
      <c r="T123" s="2"/>
    </row>
    <row r="124" spans="1:20">
      <c r="A124" s="20"/>
      <c r="B124" s="2"/>
      <c r="C124" s="2"/>
      <c r="D124" s="2"/>
      <c r="E124" s="2"/>
      <c r="F124" s="2"/>
      <c r="G124" s="2"/>
      <c r="H124" s="2"/>
      <c r="I124" s="2"/>
      <c r="J124" s="2"/>
      <c r="K124" s="2"/>
      <c r="L124" s="2"/>
      <c r="M124" s="2"/>
      <c r="N124" s="2"/>
      <c r="O124" s="2"/>
      <c r="P124" s="2"/>
      <c r="Q124" s="2"/>
      <c r="R124" s="2"/>
      <c r="S124" s="2"/>
      <c r="T124" s="2"/>
    </row>
    <row r="125" spans="1:20">
      <c r="A125" s="20"/>
      <c r="B125" s="2"/>
      <c r="C125" s="2"/>
      <c r="D125" s="2"/>
      <c r="E125" s="2"/>
      <c r="F125" s="2"/>
      <c r="G125" s="2"/>
      <c r="H125" s="2"/>
      <c r="I125" s="2"/>
      <c r="J125" s="2"/>
      <c r="K125" s="2"/>
      <c r="L125" s="2"/>
      <c r="M125" s="2"/>
      <c r="N125" s="2"/>
      <c r="O125" s="2"/>
      <c r="P125" s="2"/>
      <c r="Q125" s="2"/>
      <c r="R125" s="2"/>
      <c r="S125" s="2"/>
      <c r="T125" s="2"/>
    </row>
    <row r="126" spans="1:20">
      <c r="A126" s="20"/>
      <c r="B126" s="2"/>
      <c r="C126" s="2"/>
      <c r="D126" s="2"/>
      <c r="E126" s="2"/>
      <c r="F126" s="2"/>
      <c r="G126" s="2"/>
      <c r="H126" s="2"/>
      <c r="I126" s="2"/>
      <c r="J126" s="2"/>
      <c r="K126" s="2"/>
      <c r="L126" s="2"/>
      <c r="M126" s="2"/>
      <c r="N126" s="2"/>
      <c r="O126" s="2"/>
      <c r="P126" s="2"/>
      <c r="Q126" s="2"/>
      <c r="R126" s="2"/>
      <c r="S126" s="2"/>
      <c r="T126" s="2"/>
    </row>
    <row r="127" spans="1:20">
      <c r="A127" s="20"/>
      <c r="B127" s="2"/>
      <c r="C127" s="2"/>
      <c r="D127" s="2"/>
      <c r="E127" s="2"/>
      <c r="F127" s="2"/>
      <c r="G127" s="2"/>
      <c r="H127" s="2"/>
      <c r="I127" s="2"/>
      <c r="J127" s="2"/>
      <c r="K127" s="2"/>
      <c r="L127" s="2"/>
      <c r="M127" s="2"/>
      <c r="N127" s="2"/>
      <c r="O127" s="2"/>
      <c r="P127" s="2"/>
      <c r="Q127" s="2"/>
      <c r="R127" s="2"/>
      <c r="S127" s="2"/>
      <c r="T127" s="2"/>
    </row>
    <row r="128" spans="1:20">
      <c r="A128" s="20"/>
      <c r="B128" s="2"/>
      <c r="C128" s="2"/>
      <c r="D128" s="2"/>
      <c r="E128" s="2"/>
      <c r="F128" s="2"/>
      <c r="G128" s="2"/>
      <c r="H128" s="2"/>
      <c r="I128" s="2"/>
      <c r="J128" s="2"/>
      <c r="K128" s="2"/>
      <c r="L128" s="2"/>
      <c r="M128" s="2"/>
      <c r="N128" s="2"/>
      <c r="O128" s="2"/>
      <c r="P128" s="2"/>
      <c r="Q128" s="2"/>
      <c r="R128" s="2"/>
      <c r="S128" s="2"/>
      <c r="T128" s="2"/>
    </row>
    <row r="129" spans="1:20">
      <c r="A129" s="20"/>
      <c r="B129" s="2"/>
      <c r="C129" s="2"/>
      <c r="D129" s="2"/>
      <c r="E129" s="2"/>
      <c r="F129" s="2"/>
      <c r="G129" s="2"/>
      <c r="H129" s="2"/>
      <c r="I129" s="2"/>
      <c r="J129" s="2"/>
      <c r="K129" s="2"/>
      <c r="L129" s="2"/>
      <c r="M129" s="2"/>
      <c r="N129" s="2"/>
      <c r="O129" s="2"/>
      <c r="P129" s="2"/>
      <c r="Q129" s="2"/>
      <c r="R129" s="2"/>
      <c r="S129" s="2"/>
      <c r="T129" s="2"/>
    </row>
    <row r="130" spans="1:20">
      <c r="A130" s="20"/>
      <c r="B130" s="2"/>
      <c r="C130" s="2"/>
      <c r="D130" s="2"/>
      <c r="E130" s="2"/>
      <c r="F130" s="2"/>
      <c r="G130" s="2"/>
      <c r="H130" s="2"/>
      <c r="I130" s="2"/>
      <c r="J130" s="2"/>
      <c r="K130" s="2"/>
      <c r="L130" s="2"/>
      <c r="M130" s="2"/>
      <c r="N130" s="2"/>
      <c r="O130" s="2"/>
      <c r="P130" s="2"/>
      <c r="Q130" s="2"/>
      <c r="R130" s="2"/>
      <c r="S130" s="2"/>
      <c r="T130" s="2"/>
    </row>
    <row r="131" spans="1:20">
      <c r="A131" s="20"/>
      <c r="B131" s="2"/>
      <c r="C131" s="2"/>
      <c r="D131" s="2"/>
      <c r="E131" s="2"/>
      <c r="F131" s="2"/>
      <c r="G131" s="2"/>
      <c r="H131" s="2"/>
      <c r="I131" s="2"/>
      <c r="J131" s="2"/>
      <c r="K131" s="2"/>
      <c r="L131" s="2"/>
      <c r="M131" s="2"/>
      <c r="N131" s="2"/>
      <c r="O131" s="2"/>
      <c r="P131" s="2"/>
      <c r="Q131" s="2"/>
      <c r="R131" s="2"/>
      <c r="S131" s="2"/>
      <c r="T131" s="2"/>
    </row>
    <row r="132" spans="1:20">
      <c r="A132" s="20"/>
      <c r="B132" s="2"/>
      <c r="C132" s="2"/>
      <c r="D132" s="2"/>
      <c r="E132" s="2"/>
      <c r="F132" s="2"/>
      <c r="G132" s="2"/>
      <c r="H132" s="2"/>
      <c r="I132" s="2"/>
      <c r="J132" s="2"/>
      <c r="K132" s="2"/>
      <c r="L132" s="2"/>
      <c r="M132" s="2"/>
      <c r="N132" s="2"/>
      <c r="O132" s="2"/>
      <c r="P132" s="2"/>
      <c r="Q132" s="2"/>
      <c r="R132" s="2"/>
      <c r="S132" s="2"/>
      <c r="T132" s="2"/>
    </row>
    <row r="133" spans="1:20">
      <c r="A133" s="20"/>
      <c r="B133" s="2"/>
      <c r="C133" s="2"/>
      <c r="D133" s="2"/>
      <c r="E133" s="2"/>
      <c r="F133" s="2"/>
      <c r="G133" s="2"/>
      <c r="H133" s="2"/>
      <c r="I133" s="2"/>
      <c r="J133" s="2"/>
      <c r="K133" s="2"/>
      <c r="L133" s="2"/>
      <c r="M133" s="2"/>
      <c r="N133" s="2"/>
      <c r="O133" s="2"/>
      <c r="P133" s="2"/>
      <c r="Q133" s="2"/>
      <c r="R133" s="2"/>
      <c r="S133" s="2"/>
      <c r="T133" s="2"/>
    </row>
    <row r="134" spans="1:20">
      <c r="A134" s="20"/>
      <c r="B134" s="2"/>
      <c r="C134" s="2"/>
      <c r="D134" s="2"/>
      <c r="E134" s="2"/>
      <c r="F134" s="2"/>
      <c r="G134" s="2"/>
      <c r="H134" s="2"/>
      <c r="I134" s="2"/>
      <c r="J134" s="2"/>
      <c r="K134" s="2"/>
      <c r="L134" s="2"/>
      <c r="M134" s="2"/>
      <c r="N134" s="2"/>
      <c r="O134" s="2"/>
      <c r="P134" s="2"/>
      <c r="Q134" s="2"/>
      <c r="R134" s="2"/>
      <c r="S134" s="2"/>
      <c r="T134" s="2"/>
    </row>
    <row r="135" spans="1:20">
      <c r="A135" s="20"/>
      <c r="B135" s="2"/>
      <c r="C135" s="2"/>
      <c r="D135" s="2"/>
      <c r="E135" s="2"/>
      <c r="F135" s="2"/>
      <c r="G135" s="2"/>
      <c r="H135" s="2"/>
      <c r="I135" s="2"/>
      <c r="J135" s="2"/>
      <c r="K135" s="2"/>
      <c r="L135" s="2"/>
      <c r="M135" s="2"/>
      <c r="N135" s="2"/>
      <c r="O135" s="2"/>
      <c r="P135" s="2"/>
      <c r="Q135" s="2"/>
      <c r="R135" s="2"/>
      <c r="S135" s="2"/>
      <c r="T135" s="2"/>
    </row>
    <row r="136" spans="1:20">
      <c r="A136" s="20"/>
      <c r="B136" s="2"/>
      <c r="C136" s="2"/>
      <c r="D136" s="2"/>
      <c r="E136" s="2"/>
      <c r="F136" s="2"/>
      <c r="G136" s="2"/>
      <c r="H136" s="2"/>
      <c r="I136" s="2"/>
      <c r="J136" s="2"/>
      <c r="K136" s="2"/>
      <c r="L136" s="2"/>
      <c r="M136" s="2"/>
      <c r="N136" s="2"/>
      <c r="O136" s="2"/>
      <c r="P136" s="2"/>
      <c r="Q136" s="2"/>
      <c r="R136" s="2"/>
      <c r="S136" s="2"/>
      <c r="T136" s="2"/>
    </row>
    <row r="137" spans="1:20">
      <c r="A137" s="20"/>
      <c r="B137" s="2"/>
      <c r="C137" s="2"/>
      <c r="D137" s="2"/>
      <c r="E137" s="2"/>
      <c r="F137" s="2"/>
      <c r="G137" s="2"/>
      <c r="H137" s="2"/>
      <c r="I137" s="2"/>
      <c r="J137" s="2"/>
      <c r="K137" s="2"/>
      <c r="L137" s="2"/>
      <c r="M137" s="2"/>
      <c r="N137" s="2"/>
      <c r="O137" s="2"/>
      <c r="P137" s="2"/>
      <c r="Q137" s="2"/>
      <c r="R137" s="2"/>
      <c r="S137" s="2"/>
      <c r="T137" s="2"/>
    </row>
    <row r="138" spans="1:20">
      <c r="A138" s="20"/>
      <c r="B138" s="2"/>
      <c r="C138" s="2"/>
      <c r="D138" s="2"/>
      <c r="E138" s="2"/>
      <c r="F138" s="2"/>
      <c r="G138" s="2"/>
      <c r="H138" s="2"/>
      <c r="I138" s="2"/>
      <c r="J138" s="2"/>
      <c r="K138" s="2"/>
      <c r="L138" s="2"/>
      <c r="M138" s="2"/>
      <c r="N138" s="2"/>
      <c r="O138" s="2"/>
      <c r="P138" s="2"/>
      <c r="Q138" s="2"/>
      <c r="R138" s="2"/>
      <c r="S138" s="2"/>
      <c r="T138" s="2"/>
    </row>
    <row r="139" spans="1:20">
      <c r="A139" s="20"/>
      <c r="B139" s="2"/>
      <c r="C139" s="2"/>
      <c r="D139" s="2"/>
      <c r="E139" s="2"/>
      <c r="F139" s="2"/>
      <c r="G139" s="2"/>
      <c r="H139" s="2"/>
      <c r="I139" s="2"/>
      <c r="J139" s="2"/>
      <c r="K139" s="2"/>
      <c r="L139" s="2"/>
      <c r="M139" s="2"/>
      <c r="N139" s="2"/>
      <c r="O139" s="2"/>
      <c r="P139" s="2"/>
      <c r="Q139" s="2"/>
      <c r="R139" s="2"/>
      <c r="S139" s="2"/>
      <c r="T139" s="2"/>
    </row>
    <row r="140" spans="1:20">
      <c r="A140" s="20"/>
      <c r="B140" s="2"/>
      <c r="C140" s="2"/>
      <c r="D140" s="2"/>
      <c r="E140" s="2"/>
      <c r="F140" s="2"/>
      <c r="G140" s="2"/>
      <c r="H140" s="2"/>
      <c r="I140" s="2"/>
      <c r="J140" s="2"/>
      <c r="K140" s="2"/>
      <c r="L140" s="2"/>
      <c r="M140" s="2"/>
      <c r="N140" s="2"/>
      <c r="O140" s="2"/>
      <c r="P140" s="2"/>
      <c r="Q140" s="2"/>
      <c r="R140" s="2"/>
      <c r="S140" s="2"/>
      <c r="T140" s="2"/>
    </row>
    <row r="141" spans="1:20">
      <c r="A141" s="20"/>
      <c r="B141" s="2"/>
      <c r="C141" s="2"/>
      <c r="D141" s="2"/>
      <c r="E141" s="2"/>
      <c r="F141" s="2"/>
      <c r="G141" s="2"/>
      <c r="H141" s="2"/>
      <c r="I141" s="2"/>
      <c r="J141" s="2"/>
      <c r="K141" s="2"/>
      <c r="L141" s="2"/>
      <c r="M141" s="2"/>
      <c r="N141" s="2"/>
      <c r="O141" s="2"/>
      <c r="P141" s="2"/>
      <c r="Q141" s="2"/>
      <c r="R141" s="2"/>
      <c r="S141" s="2"/>
      <c r="T141" s="2"/>
    </row>
    <row r="142" spans="1:20">
      <c r="A142" s="20"/>
      <c r="B142" s="2"/>
      <c r="C142" s="2"/>
      <c r="D142" s="2"/>
      <c r="E142" s="2"/>
      <c r="F142" s="2"/>
      <c r="G142" s="2"/>
      <c r="H142" s="2"/>
      <c r="I142" s="2"/>
      <c r="J142" s="2"/>
      <c r="K142" s="2"/>
      <c r="L142" s="2"/>
      <c r="M142" s="2"/>
      <c r="N142" s="2"/>
      <c r="O142" s="2"/>
      <c r="P142" s="2"/>
      <c r="Q142" s="2"/>
      <c r="R142" s="2"/>
      <c r="S142" s="2"/>
      <c r="T142" s="2"/>
    </row>
    <row r="143" spans="1:20">
      <c r="A143" s="20"/>
      <c r="B143" s="2"/>
      <c r="C143" s="2"/>
      <c r="D143" s="2"/>
      <c r="E143" s="2"/>
      <c r="F143" s="2"/>
      <c r="G143" s="2"/>
      <c r="H143" s="2"/>
      <c r="I143" s="2"/>
      <c r="J143" s="2"/>
      <c r="K143" s="2"/>
      <c r="L143" s="2"/>
      <c r="M143" s="2"/>
      <c r="N143" s="2"/>
      <c r="O143" s="2"/>
      <c r="P143" s="2"/>
      <c r="Q143" s="2"/>
      <c r="R143" s="2"/>
      <c r="S143" s="2"/>
      <c r="T143" s="2"/>
    </row>
    <row r="144" spans="1:20">
      <c r="A144" s="20"/>
      <c r="B144" s="2"/>
      <c r="C144" s="2"/>
      <c r="D144" s="2"/>
      <c r="E144" s="2"/>
      <c r="F144" s="2"/>
      <c r="G144" s="2"/>
      <c r="H144" s="2"/>
      <c r="I144" s="2"/>
      <c r="J144" s="2"/>
      <c r="K144" s="2"/>
      <c r="L144" s="2"/>
      <c r="M144" s="2"/>
      <c r="N144" s="2"/>
      <c r="O144" s="2"/>
      <c r="P144" s="2"/>
      <c r="Q144" s="2"/>
      <c r="R144" s="2"/>
      <c r="S144" s="2"/>
      <c r="T144" s="2"/>
    </row>
    <row r="145" spans="1:20">
      <c r="A145" s="20"/>
      <c r="B145" s="2"/>
      <c r="C145" s="2"/>
      <c r="D145" s="2"/>
      <c r="E145" s="2"/>
      <c r="F145" s="2"/>
      <c r="G145" s="2"/>
      <c r="H145" s="2"/>
      <c r="I145" s="2"/>
      <c r="J145" s="2"/>
      <c r="K145" s="2"/>
      <c r="L145" s="2"/>
      <c r="M145" s="2"/>
      <c r="N145" s="2"/>
      <c r="O145" s="2"/>
      <c r="P145" s="2"/>
      <c r="Q145" s="2"/>
      <c r="R145" s="2"/>
      <c r="S145" s="2"/>
      <c r="T145" s="2"/>
    </row>
    <row r="146" spans="1:20">
      <c r="A146" s="20"/>
      <c r="B146" s="2"/>
      <c r="C146" s="2"/>
      <c r="D146" s="2"/>
      <c r="E146" s="2"/>
      <c r="F146" s="2"/>
      <c r="G146" s="2"/>
      <c r="H146" s="2"/>
      <c r="I146" s="2"/>
      <c r="J146" s="2"/>
      <c r="K146" s="2"/>
      <c r="L146" s="2"/>
      <c r="M146" s="2"/>
      <c r="N146" s="2"/>
      <c r="O146" s="2"/>
      <c r="P146" s="2"/>
      <c r="Q146" s="2"/>
      <c r="R146" s="2"/>
      <c r="S146" s="2"/>
      <c r="T146" s="2"/>
    </row>
    <row r="147" spans="1:20">
      <c r="A147" s="20"/>
      <c r="B147" s="2"/>
      <c r="C147" s="2"/>
      <c r="D147" s="2"/>
      <c r="E147" s="2"/>
      <c r="F147" s="2"/>
      <c r="G147" s="2"/>
      <c r="H147" s="2"/>
      <c r="I147" s="2"/>
      <c r="J147" s="2"/>
      <c r="K147" s="2"/>
      <c r="L147" s="2"/>
      <c r="M147" s="2"/>
      <c r="N147" s="2"/>
      <c r="O147" s="2"/>
      <c r="P147" s="2"/>
      <c r="Q147" s="2"/>
      <c r="R147" s="2"/>
      <c r="S147" s="2"/>
      <c r="T147" s="2"/>
    </row>
    <row r="148" spans="1:20">
      <c r="A148" s="20"/>
      <c r="B148" s="2"/>
      <c r="C148" s="2"/>
      <c r="D148" s="2"/>
      <c r="E148" s="2"/>
      <c r="F148" s="2"/>
      <c r="G148" s="2"/>
      <c r="H148" s="2"/>
      <c r="I148" s="2"/>
      <c r="J148" s="2"/>
      <c r="K148" s="2"/>
      <c r="L148" s="2"/>
      <c r="M148" s="2"/>
      <c r="N148" s="2"/>
      <c r="O148" s="2"/>
      <c r="P148" s="2"/>
      <c r="Q148" s="2"/>
      <c r="R148" s="2"/>
      <c r="S148" s="2"/>
      <c r="T148" s="2"/>
    </row>
    <row r="149" spans="1:20">
      <c r="A149" s="20"/>
      <c r="B149" s="2"/>
      <c r="C149" s="2"/>
      <c r="D149" s="2"/>
      <c r="E149" s="2"/>
      <c r="F149" s="2"/>
      <c r="G149" s="2"/>
      <c r="H149" s="2"/>
      <c r="I149" s="2"/>
      <c r="J149" s="2"/>
      <c r="K149" s="2"/>
      <c r="L149" s="2"/>
      <c r="M149" s="2"/>
      <c r="N149" s="2"/>
      <c r="O149" s="2"/>
      <c r="P149" s="2"/>
      <c r="Q149" s="2"/>
      <c r="R149" s="2"/>
      <c r="S149" s="2"/>
      <c r="T149" s="2"/>
    </row>
    <row r="150" spans="1:20">
      <c r="A150" s="20"/>
      <c r="B150" s="2"/>
      <c r="C150" s="2"/>
      <c r="D150" s="2"/>
      <c r="E150" s="2"/>
      <c r="F150" s="2"/>
      <c r="G150" s="2"/>
      <c r="H150" s="2"/>
      <c r="I150" s="2"/>
      <c r="J150" s="2"/>
      <c r="K150" s="2"/>
      <c r="L150" s="2"/>
      <c r="M150" s="2"/>
      <c r="N150" s="2"/>
      <c r="O150" s="2"/>
      <c r="P150" s="2"/>
      <c r="Q150" s="2"/>
      <c r="R150" s="2"/>
      <c r="S150" s="2"/>
      <c r="T150" s="2"/>
    </row>
    <row r="151" spans="1:20">
      <c r="A151" s="20"/>
      <c r="B151" s="2"/>
      <c r="C151" s="2"/>
      <c r="D151" s="2"/>
      <c r="E151" s="2"/>
      <c r="F151" s="2"/>
      <c r="G151" s="2"/>
      <c r="H151" s="2"/>
      <c r="I151" s="2"/>
      <c r="J151" s="2"/>
      <c r="K151" s="2"/>
      <c r="L151" s="2"/>
      <c r="M151" s="2"/>
      <c r="N151" s="2"/>
      <c r="O151" s="2"/>
      <c r="P151" s="2"/>
      <c r="Q151" s="2"/>
      <c r="R151" s="2"/>
      <c r="S151" s="2"/>
      <c r="T151" s="2"/>
    </row>
    <row r="152" spans="1:20">
      <c r="A152" s="20"/>
      <c r="B152" s="2"/>
      <c r="C152" s="2"/>
      <c r="D152" s="2"/>
      <c r="E152" s="2"/>
      <c r="F152" s="2"/>
      <c r="G152" s="2"/>
      <c r="H152" s="2"/>
      <c r="I152" s="2"/>
      <c r="J152" s="2"/>
      <c r="K152" s="2"/>
      <c r="L152" s="2"/>
      <c r="M152" s="2"/>
      <c r="N152" s="2"/>
      <c r="O152" s="2"/>
      <c r="P152" s="2"/>
      <c r="Q152" s="2"/>
      <c r="R152" s="2"/>
      <c r="S152" s="2"/>
      <c r="T152" s="2"/>
    </row>
    <row r="153" spans="1:20">
      <c r="A153" s="20"/>
      <c r="B153" s="2"/>
      <c r="C153" s="2"/>
      <c r="D153" s="2"/>
      <c r="E153" s="2"/>
      <c r="F153" s="2"/>
      <c r="G153" s="2"/>
      <c r="H153" s="2"/>
      <c r="I153" s="2"/>
      <c r="J153" s="2"/>
      <c r="K153" s="2"/>
      <c r="L153" s="2"/>
      <c r="M153" s="2"/>
      <c r="N153" s="2"/>
      <c r="O153" s="2"/>
      <c r="P153" s="2"/>
      <c r="Q153" s="2"/>
      <c r="R153" s="2"/>
      <c r="S153" s="2"/>
      <c r="T153" s="2"/>
    </row>
    <row r="154" spans="1:20">
      <c r="A154" s="20"/>
      <c r="B154" s="2"/>
      <c r="C154" s="2"/>
      <c r="D154" s="2"/>
      <c r="E154" s="2"/>
      <c r="F154" s="2"/>
      <c r="G154" s="2"/>
      <c r="H154" s="2"/>
      <c r="I154" s="2"/>
      <c r="J154" s="2"/>
      <c r="K154" s="2"/>
      <c r="L154" s="2"/>
      <c r="M154" s="2"/>
      <c r="N154" s="2"/>
      <c r="O154" s="2"/>
      <c r="P154" s="2"/>
      <c r="Q154" s="2"/>
      <c r="R154" s="2"/>
      <c r="S154" s="2"/>
      <c r="T154" s="2"/>
    </row>
    <row r="155" spans="1:20">
      <c r="A155" s="20"/>
      <c r="B155" s="2"/>
      <c r="C155" s="2"/>
      <c r="D155" s="2"/>
      <c r="E155" s="2"/>
      <c r="F155" s="2"/>
      <c r="G155" s="2"/>
      <c r="H155" s="2"/>
      <c r="I155" s="2"/>
      <c r="J155" s="2"/>
      <c r="K155" s="2"/>
      <c r="L155" s="2"/>
      <c r="M155" s="2"/>
      <c r="N155" s="2"/>
      <c r="O155" s="2"/>
      <c r="P155" s="2"/>
      <c r="Q155" s="2"/>
      <c r="R155" s="2"/>
      <c r="S155" s="2"/>
      <c r="T155" s="2"/>
    </row>
    <row r="156" spans="1:20">
      <c r="A156" s="20"/>
      <c r="B156" s="2"/>
      <c r="C156" s="2"/>
      <c r="D156" s="2"/>
      <c r="E156" s="2"/>
      <c r="F156" s="2"/>
      <c r="G156" s="2"/>
      <c r="H156" s="2"/>
      <c r="I156" s="2"/>
      <c r="J156" s="2"/>
      <c r="K156" s="2"/>
      <c r="L156" s="2"/>
      <c r="M156" s="2"/>
      <c r="N156" s="2"/>
      <c r="O156" s="2"/>
      <c r="P156" s="2"/>
      <c r="Q156" s="2"/>
      <c r="R156" s="2"/>
      <c r="S156" s="2"/>
      <c r="T156" s="2"/>
    </row>
    <row r="157" spans="1:20">
      <c r="A157" s="20"/>
      <c r="B157" s="2"/>
      <c r="C157" s="2"/>
      <c r="D157" s="2"/>
      <c r="E157" s="2"/>
      <c r="F157" s="2"/>
      <c r="G157" s="2"/>
      <c r="H157" s="2"/>
      <c r="I157" s="2"/>
      <c r="J157" s="2"/>
      <c r="K157" s="2"/>
      <c r="L157" s="2"/>
      <c r="M157" s="2"/>
      <c r="N157" s="2"/>
      <c r="O157" s="2"/>
      <c r="P157" s="2"/>
      <c r="Q157" s="2"/>
      <c r="R157" s="2"/>
      <c r="S157" s="2"/>
      <c r="T157" s="2"/>
    </row>
    <row r="158" spans="1:20">
      <c r="A158" s="20"/>
      <c r="B158" s="2"/>
      <c r="C158" s="2"/>
      <c r="D158" s="2"/>
      <c r="E158" s="2"/>
      <c r="F158" s="2"/>
      <c r="G158" s="2"/>
      <c r="H158" s="2"/>
      <c r="I158" s="2"/>
      <c r="J158" s="2"/>
      <c r="K158" s="2"/>
      <c r="L158" s="2"/>
      <c r="M158" s="2"/>
      <c r="N158" s="2"/>
      <c r="O158" s="2"/>
      <c r="P158" s="2"/>
      <c r="Q158" s="2"/>
      <c r="R158" s="2"/>
      <c r="S158" s="2"/>
      <c r="T158" s="2"/>
    </row>
    <row r="159" spans="1:20">
      <c r="A159" s="20"/>
      <c r="B159" s="2"/>
      <c r="C159" s="2"/>
      <c r="D159" s="2"/>
      <c r="E159" s="2"/>
      <c r="F159" s="2"/>
      <c r="G159" s="2"/>
      <c r="H159" s="2"/>
      <c r="I159" s="2"/>
      <c r="J159" s="2"/>
      <c r="K159" s="2"/>
      <c r="L159" s="2"/>
      <c r="M159" s="2"/>
      <c r="N159" s="2"/>
      <c r="O159" s="2"/>
      <c r="P159" s="2"/>
      <c r="Q159" s="2"/>
      <c r="R159" s="2"/>
      <c r="S159" s="2"/>
      <c r="T159" s="2"/>
    </row>
    <row r="160" spans="1:20">
      <c r="A160" s="20"/>
      <c r="B160" s="2"/>
      <c r="C160" s="2"/>
      <c r="D160" s="2"/>
      <c r="E160" s="2"/>
      <c r="F160" s="2"/>
      <c r="G160" s="2"/>
      <c r="H160" s="2"/>
      <c r="I160" s="2"/>
      <c r="J160" s="2"/>
      <c r="K160" s="2"/>
      <c r="L160" s="2"/>
      <c r="M160" s="2"/>
      <c r="N160" s="2"/>
      <c r="O160" s="2"/>
      <c r="P160" s="2"/>
      <c r="Q160" s="2"/>
      <c r="R160" s="2"/>
      <c r="S160" s="2"/>
      <c r="T160" s="2"/>
    </row>
    <row r="161" spans="1:20">
      <c r="A161" s="20"/>
      <c r="B161" s="2"/>
      <c r="C161" s="2"/>
      <c r="D161" s="2"/>
      <c r="E161" s="2"/>
      <c r="F161" s="2"/>
      <c r="G161" s="2"/>
      <c r="H161" s="2"/>
      <c r="I161" s="2"/>
      <c r="J161" s="2"/>
      <c r="K161" s="2"/>
      <c r="L161" s="2"/>
      <c r="M161" s="2"/>
      <c r="N161" s="2"/>
      <c r="O161" s="2"/>
      <c r="P161" s="2"/>
      <c r="Q161" s="2"/>
      <c r="R161" s="2"/>
      <c r="S161" s="2"/>
      <c r="T161" s="2"/>
    </row>
    <row r="162" spans="1:20">
      <c r="A162" s="20"/>
      <c r="B162" s="2"/>
      <c r="C162" s="2"/>
      <c r="D162" s="2"/>
      <c r="E162" s="2"/>
      <c r="F162" s="2"/>
      <c r="G162" s="2"/>
      <c r="H162" s="2"/>
      <c r="I162" s="2"/>
      <c r="J162" s="2"/>
      <c r="K162" s="2"/>
      <c r="L162" s="2"/>
      <c r="M162" s="2"/>
      <c r="N162" s="2"/>
      <c r="O162" s="2"/>
      <c r="P162" s="2"/>
      <c r="Q162" s="2"/>
      <c r="R162" s="2"/>
      <c r="S162" s="2"/>
      <c r="T162" s="2"/>
    </row>
    <row r="163" spans="1:20">
      <c r="A163" s="20"/>
      <c r="B163" s="2"/>
      <c r="C163" s="2"/>
      <c r="D163" s="2"/>
      <c r="E163" s="2"/>
      <c r="F163" s="2"/>
      <c r="G163" s="2"/>
      <c r="H163" s="2"/>
      <c r="I163" s="2"/>
      <c r="J163" s="2"/>
      <c r="K163" s="2"/>
      <c r="L163" s="2"/>
      <c r="M163" s="2"/>
      <c r="N163" s="2"/>
      <c r="O163" s="2"/>
      <c r="P163" s="2"/>
      <c r="Q163" s="2"/>
      <c r="R163" s="2"/>
      <c r="S163" s="2"/>
      <c r="T163" s="2"/>
    </row>
    <row r="164" spans="1:20">
      <c r="A164" s="20"/>
      <c r="B164" s="2"/>
      <c r="C164" s="2"/>
      <c r="D164" s="2"/>
      <c r="E164" s="2"/>
      <c r="F164" s="2"/>
      <c r="G164" s="2"/>
      <c r="H164" s="2"/>
      <c r="I164" s="2"/>
      <c r="J164" s="2"/>
      <c r="K164" s="2"/>
      <c r="L164" s="2"/>
      <c r="M164" s="2"/>
      <c r="N164" s="2"/>
      <c r="O164" s="2"/>
      <c r="P164" s="2"/>
      <c r="Q164" s="2"/>
      <c r="R164" s="2"/>
      <c r="S164" s="2"/>
      <c r="T164" s="2"/>
    </row>
    <row r="165" spans="1:20">
      <c r="A165" s="20"/>
      <c r="B165" s="2"/>
      <c r="C165" s="2"/>
      <c r="D165" s="2"/>
      <c r="E165" s="2"/>
      <c r="F165" s="2"/>
      <c r="G165" s="2"/>
      <c r="H165" s="2"/>
      <c r="I165" s="2"/>
      <c r="J165" s="2"/>
      <c r="K165" s="2"/>
      <c r="L165" s="2"/>
      <c r="M165" s="2"/>
      <c r="N165" s="2"/>
      <c r="O165" s="2"/>
      <c r="P165" s="2"/>
      <c r="Q165" s="2"/>
      <c r="R165" s="2"/>
      <c r="S165" s="2"/>
      <c r="T165" s="2"/>
    </row>
    <row r="166" spans="1:20">
      <c r="A166" s="20"/>
      <c r="B166" s="2"/>
      <c r="C166" s="2"/>
      <c r="D166" s="2"/>
      <c r="E166" s="2"/>
      <c r="F166" s="2"/>
      <c r="G166" s="2"/>
      <c r="H166" s="2"/>
      <c r="I166" s="2"/>
      <c r="J166" s="2"/>
      <c r="K166" s="2"/>
      <c r="L166" s="2"/>
      <c r="M166" s="2"/>
      <c r="N166" s="2"/>
      <c r="O166" s="2"/>
      <c r="P166" s="2"/>
      <c r="Q166" s="2"/>
      <c r="R166" s="2"/>
      <c r="S166" s="2"/>
      <c r="T166" s="2"/>
    </row>
    <row r="167" spans="1:20">
      <c r="A167" s="20"/>
      <c r="B167" s="2"/>
      <c r="C167" s="2"/>
      <c r="D167" s="2"/>
      <c r="E167" s="2"/>
      <c r="F167" s="2"/>
      <c r="G167" s="2"/>
      <c r="H167" s="2"/>
      <c r="I167" s="2"/>
      <c r="J167" s="2"/>
      <c r="K167" s="2"/>
      <c r="L167" s="2"/>
      <c r="M167" s="2"/>
      <c r="N167" s="2"/>
      <c r="O167" s="2"/>
      <c r="P167" s="2"/>
      <c r="Q167" s="2"/>
      <c r="R167" s="2"/>
      <c r="S167" s="2"/>
      <c r="T167" s="2"/>
    </row>
    <row r="168" spans="1:20">
      <c r="A168" s="20"/>
      <c r="B168" s="2"/>
      <c r="C168" s="2"/>
      <c r="D168" s="2"/>
      <c r="E168" s="2"/>
      <c r="F168" s="2"/>
      <c r="G168" s="2"/>
      <c r="H168" s="2"/>
      <c r="I168" s="2"/>
      <c r="J168" s="2"/>
      <c r="K168" s="2"/>
      <c r="L168" s="2"/>
      <c r="M168" s="2"/>
      <c r="N168" s="2"/>
      <c r="O168" s="2"/>
      <c r="P168" s="2"/>
      <c r="Q168" s="2"/>
      <c r="R168" s="2"/>
      <c r="S168" s="2"/>
      <c r="T168" s="2"/>
    </row>
    <row r="169" spans="1:20">
      <c r="A169" s="20"/>
      <c r="B169" s="2"/>
      <c r="C169" s="2"/>
      <c r="D169" s="2"/>
      <c r="E169" s="2"/>
      <c r="F169" s="2"/>
      <c r="G169" s="2"/>
      <c r="H169" s="2"/>
      <c r="I169" s="2"/>
      <c r="J169" s="2"/>
      <c r="K169" s="2"/>
      <c r="L169" s="2"/>
      <c r="M169" s="2"/>
      <c r="N169" s="2"/>
      <c r="O169" s="2"/>
      <c r="P169" s="2"/>
      <c r="Q169" s="2"/>
      <c r="R169" s="2"/>
      <c r="S169" s="2"/>
      <c r="T169" s="2"/>
    </row>
    <row r="170" spans="1:20">
      <c r="A170" s="20"/>
      <c r="B170" s="2"/>
      <c r="C170" s="2"/>
      <c r="D170" s="2"/>
      <c r="E170" s="2"/>
      <c r="F170" s="2"/>
      <c r="G170" s="2"/>
      <c r="H170" s="2"/>
      <c r="I170" s="2"/>
      <c r="J170" s="2"/>
      <c r="K170" s="2"/>
      <c r="L170" s="2"/>
      <c r="M170" s="2"/>
      <c r="N170" s="2"/>
      <c r="O170" s="2"/>
      <c r="P170" s="2"/>
      <c r="Q170" s="2"/>
      <c r="R170" s="2"/>
      <c r="S170" s="2"/>
      <c r="T170" s="2"/>
    </row>
    <row r="171" spans="1:20">
      <c r="A171" s="20"/>
      <c r="B171" s="2"/>
      <c r="C171" s="2"/>
      <c r="D171" s="2"/>
      <c r="E171" s="2"/>
      <c r="F171" s="2"/>
      <c r="G171" s="2"/>
      <c r="H171" s="2"/>
      <c r="I171" s="2"/>
      <c r="J171" s="2"/>
      <c r="K171" s="2"/>
      <c r="L171" s="2"/>
      <c r="M171" s="2"/>
      <c r="N171" s="2"/>
      <c r="O171" s="2"/>
      <c r="P171" s="2"/>
      <c r="Q171" s="2"/>
      <c r="R171" s="2"/>
      <c r="S171" s="2"/>
      <c r="T171" s="2"/>
    </row>
    <row r="172" spans="1:20">
      <c r="A172" s="20"/>
      <c r="B172" s="2"/>
      <c r="C172" s="2"/>
      <c r="D172" s="2"/>
      <c r="E172" s="2"/>
      <c r="F172" s="2"/>
      <c r="G172" s="2"/>
      <c r="H172" s="2"/>
      <c r="I172" s="2"/>
      <c r="J172" s="2"/>
      <c r="K172" s="2"/>
      <c r="L172" s="2"/>
      <c r="M172" s="2"/>
      <c r="N172" s="2"/>
      <c r="O172" s="2"/>
      <c r="P172" s="2"/>
      <c r="Q172" s="2"/>
      <c r="R172" s="2"/>
      <c r="S172" s="2"/>
      <c r="T172" s="2"/>
    </row>
    <row r="173" spans="1:20">
      <c r="A173" s="20"/>
      <c r="B173" s="2"/>
      <c r="C173" s="2"/>
      <c r="D173" s="2"/>
      <c r="E173" s="2"/>
      <c r="F173" s="2"/>
      <c r="G173" s="2"/>
      <c r="H173" s="2"/>
      <c r="I173" s="2"/>
      <c r="J173" s="2"/>
      <c r="K173" s="2"/>
      <c r="L173" s="2"/>
      <c r="M173" s="2"/>
      <c r="N173" s="2"/>
      <c r="O173" s="2"/>
      <c r="P173" s="2"/>
      <c r="Q173" s="2"/>
      <c r="R173" s="2"/>
      <c r="S173" s="2"/>
      <c r="T173" s="2"/>
    </row>
    <row r="174" spans="1:20">
      <c r="A174" s="20"/>
      <c r="B174" s="2"/>
      <c r="C174" s="2"/>
      <c r="D174" s="2"/>
      <c r="E174" s="2"/>
      <c r="F174" s="2"/>
      <c r="G174" s="2"/>
      <c r="H174" s="2"/>
      <c r="I174" s="2"/>
      <c r="J174" s="2"/>
      <c r="K174" s="2"/>
      <c r="L174" s="2"/>
      <c r="M174" s="2"/>
      <c r="N174" s="2"/>
      <c r="O174" s="2"/>
      <c r="P174" s="2"/>
      <c r="Q174" s="2"/>
      <c r="R174" s="2"/>
      <c r="S174" s="2"/>
      <c r="T174" s="2"/>
    </row>
    <row r="175" spans="1:20">
      <c r="A175" s="20"/>
      <c r="B175" s="2"/>
      <c r="C175" s="2"/>
      <c r="D175" s="2"/>
      <c r="E175" s="2"/>
      <c r="F175" s="2"/>
      <c r="G175" s="2"/>
      <c r="H175" s="2"/>
      <c r="I175" s="2"/>
      <c r="J175" s="2"/>
      <c r="K175" s="2"/>
      <c r="L175" s="2"/>
      <c r="M175" s="2"/>
      <c r="N175" s="2"/>
      <c r="O175" s="2"/>
      <c r="P175" s="2"/>
      <c r="Q175" s="2"/>
      <c r="R175" s="2"/>
      <c r="S175" s="2"/>
      <c r="T175" s="2"/>
    </row>
    <row r="176" spans="1:20">
      <c r="A176" s="20"/>
      <c r="B176" s="2"/>
      <c r="C176" s="2"/>
      <c r="D176" s="2"/>
      <c r="E176" s="2"/>
      <c r="F176" s="2"/>
      <c r="G176" s="2"/>
      <c r="H176" s="2"/>
      <c r="I176" s="2"/>
      <c r="J176" s="2"/>
      <c r="K176" s="2"/>
      <c r="L176" s="2"/>
      <c r="M176" s="2"/>
      <c r="N176" s="2"/>
      <c r="O176" s="2"/>
      <c r="P176" s="2"/>
      <c r="Q176" s="2"/>
      <c r="R176" s="2"/>
      <c r="S176" s="2"/>
      <c r="T176" s="2"/>
    </row>
    <row r="177" spans="1:20">
      <c r="A177" s="20"/>
      <c r="B177" s="2"/>
      <c r="C177" s="2"/>
      <c r="D177" s="2"/>
      <c r="E177" s="2"/>
      <c r="F177" s="2"/>
      <c r="G177" s="2"/>
      <c r="H177" s="2"/>
      <c r="I177" s="2"/>
      <c r="J177" s="2"/>
      <c r="K177" s="2"/>
      <c r="L177" s="2"/>
      <c r="M177" s="2"/>
      <c r="N177" s="2"/>
      <c r="O177" s="2"/>
      <c r="P177" s="2"/>
      <c r="Q177" s="2"/>
      <c r="R177" s="2"/>
      <c r="S177" s="2"/>
      <c r="T177" s="2"/>
    </row>
    <row r="178" spans="1:20">
      <c r="A178" s="20"/>
      <c r="B178" s="2"/>
      <c r="C178" s="2"/>
      <c r="D178" s="2"/>
      <c r="E178" s="2"/>
      <c r="F178" s="2"/>
      <c r="G178" s="2"/>
      <c r="H178" s="2"/>
      <c r="I178" s="2"/>
      <c r="J178" s="2"/>
      <c r="K178" s="2"/>
      <c r="L178" s="2"/>
      <c r="M178" s="2"/>
      <c r="N178" s="2"/>
      <c r="O178" s="2"/>
      <c r="P178" s="2"/>
      <c r="Q178" s="2"/>
      <c r="R178" s="2"/>
      <c r="S178" s="2"/>
      <c r="T178" s="2"/>
    </row>
    <row r="179" spans="1:20">
      <c r="A179" s="20"/>
      <c r="B179" s="2"/>
      <c r="C179" s="2"/>
      <c r="D179" s="2"/>
      <c r="E179" s="2"/>
      <c r="F179" s="2"/>
      <c r="G179" s="2"/>
      <c r="H179" s="2"/>
      <c r="I179" s="2"/>
      <c r="J179" s="2"/>
      <c r="K179" s="2"/>
      <c r="L179" s="2"/>
      <c r="M179" s="2"/>
      <c r="N179" s="2"/>
      <c r="O179" s="2"/>
      <c r="P179" s="2"/>
      <c r="Q179" s="2"/>
      <c r="R179" s="2"/>
      <c r="S179" s="2"/>
      <c r="T179" s="2"/>
    </row>
    <row r="180" spans="1:20">
      <c r="A180" s="20"/>
      <c r="B180" s="2"/>
      <c r="C180" s="2"/>
      <c r="D180" s="2"/>
      <c r="E180" s="2"/>
      <c r="F180" s="2"/>
      <c r="G180" s="2"/>
      <c r="H180" s="2"/>
      <c r="I180" s="2"/>
      <c r="J180" s="2"/>
      <c r="K180" s="2"/>
      <c r="L180" s="2"/>
      <c r="M180" s="2"/>
      <c r="N180" s="2"/>
      <c r="O180" s="2"/>
      <c r="P180" s="2"/>
      <c r="Q180" s="2"/>
      <c r="R180" s="2"/>
      <c r="S180" s="2"/>
      <c r="T180" s="2"/>
    </row>
    <row r="181" spans="1:20">
      <c r="A181" s="20"/>
      <c r="B181" s="2"/>
      <c r="C181" s="2"/>
      <c r="D181" s="2"/>
      <c r="E181" s="2"/>
      <c r="F181" s="2"/>
      <c r="G181" s="2"/>
      <c r="H181" s="2"/>
      <c r="I181" s="2"/>
      <c r="J181" s="2"/>
      <c r="K181" s="2"/>
      <c r="L181" s="2"/>
      <c r="M181" s="2"/>
      <c r="N181" s="2"/>
      <c r="O181" s="2"/>
      <c r="P181" s="2"/>
      <c r="Q181" s="2"/>
      <c r="R181" s="2"/>
      <c r="S181" s="2"/>
      <c r="T181" s="2"/>
    </row>
    <row r="182" spans="1:20">
      <c r="A182" s="20"/>
      <c r="B182" s="2"/>
      <c r="C182" s="2"/>
      <c r="D182" s="2"/>
      <c r="E182" s="2"/>
      <c r="F182" s="2"/>
      <c r="G182" s="2"/>
      <c r="H182" s="2"/>
      <c r="I182" s="2"/>
      <c r="J182" s="2"/>
      <c r="K182" s="2"/>
      <c r="L182" s="2"/>
      <c r="M182" s="2"/>
      <c r="N182" s="2"/>
      <c r="O182" s="2"/>
      <c r="P182" s="2"/>
      <c r="Q182" s="2"/>
      <c r="R182" s="2"/>
      <c r="S182" s="2"/>
      <c r="T182" s="2"/>
    </row>
    <row r="183" spans="1:20">
      <c r="A183" s="20"/>
      <c r="B183" s="2"/>
      <c r="C183" s="2"/>
      <c r="D183" s="2"/>
      <c r="E183" s="2"/>
      <c r="F183" s="2"/>
      <c r="G183" s="2"/>
      <c r="H183" s="2"/>
      <c r="I183" s="2"/>
      <c r="J183" s="2"/>
      <c r="K183" s="2"/>
      <c r="L183" s="2"/>
      <c r="M183" s="2"/>
      <c r="N183" s="2"/>
      <c r="O183" s="2"/>
      <c r="P183" s="2"/>
      <c r="Q183" s="2"/>
      <c r="R183" s="2"/>
      <c r="S183" s="2"/>
      <c r="T183" s="2"/>
    </row>
    <row r="184" spans="1:20">
      <c r="A184" s="20"/>
      <c r="B184" s="2"/>
      <c r="C184" s="2"/>
      <c r="D184" s="2"/>
      <c r="E184" s="2"/>
      <c r="F184" s="2"/>
      <c r="G184" s="2"/>
      <c r="H184" s="2"/>
      <c r="I184" s="2"/>
      <c r="J184" s="2"/>
      <c r="K184" s="2"/>
      <c r="L184" s="2"/>
      <c r="M184" s="2"/>
      <c r="N184" s="2"/>
      <c r="O184" s="2"/>
      <c r="P184" s="2"/>
      <c r="Q184" s="2"/>
      <c r="R184" s="2"/>
      <c r="S184" s="2"/>
      <c r="T184" s="2"/>
    </row>
    <row r="185" spans="1:20">
      <c r="A185" s="20"/>
      <c r="B185" s="2"/>
      <c r="C185" s="2"/>
      <c r="D185" s="2"/>
      <c r="E185" s="2"/>
      <c r="F185" s="2"/>
      <c r="G185" s="2"/>
      <c r="H185" s="2"/>
      <c r="I185" s="2"/>
      <c r="J185" s="2"/>
      <c r="K185" s="2"/>
      <c r="L185" s="2"/>
      <c r="M185" s="2"/>
      <c r="N185" s="2"/>
      <c r="O185" s="2"/>
      <c r="P185" s="2"/>
      <c r="Q185" s="2"/>
      <c r="R185" s="2"/>
      <c r="S185" s="2"/>
      <c r="T185" s="2"/>
    </row>
    <row r="186" spans="1:20">
      <c r="A186" s="20"/>
      <c r="B186" s="2"/>
      <c r="C186" s="2"/>
      <c r="D186" s="2"/>
      <c r="E186" s="2"/>
      <c r="F186" s="2"/>
      <c r="G186" s="2"/>
      <c r="H186" s="2"/>
      <c r="I186" s="2"/>
      <c r="J186" s="2"/>
      <c r="K186" s="2"/>
      <c r="L186" s="2"/>
      <c r="M186" s="2"/>
      <c r="N186" s="2"/>
      <c r="O186" s="2"/>
      <c r="P186" s="2"/>
      <c r="Q186" s="2"/>
      <c r="R186" s="2"/>
      <c r="S186" s="2"/>
      <c r="T186" s="2"/>
    </row>
    <row r="187" spans="1:20">
      <c r="A187" s="20"/>
      <c r="B187" s="2"/>
      <c r="C187" s="2"/>
      <c r="D187" s="2"/>
      <c r="E187" s="2"/>
      <c r="F187" s="2"/>
      <c r="G187" s="2"/>
      <c r="H187" s="2"/>
      <c r="I187" s="2"/>
      <c r="J187" s="2"/>
      <c r="K187" s="2"/>
      <c r="L187" s="2"/>
      <c r="M187" s="2"/>
      <c r="N187" s="2"/>
      <c r="O187" s="2"/>
      <c r="P187" s="2"/>
      <c r="Q187" s="2"/>
      <c r="R187" s="2"/>
      <c r="S187" s="2"/>
      <c r="T187" s="2"/>
    </row>
    <row r="188" spans="1:20">
      <c r="A188" s="20"/>
      <c r="B188" s="2"/>
      <c r="C188" s="2"/>
      <c r="D188" s="2"/>
      <c r="E188" s="2"/>
      <c r="F188" s="2"/>
      <c r="G188" s="2"/>
      <c r="H188" s="2"/>
      <c r="I188" s="2"/>
      <c r="J188" s="2"/>
      <c r="K188" s="2"/>
      <c r="L188" s="2"/>
      <c r="M188" s="2"/>
      <c r="N188" s="2"/>
      <c r="O188" s="2"/>
      <c r="P188" s="2"/>
      <c r="Q188" s="2"/>
      <c r="R188" s="2"/>
      <c r="S188" s="2"/>
      <c r="T188" s="2"/>
    </row>
    <row r="189" spans="1:20">
      <c r="A189" s="20"/>
      <c r="B189" s="2"/>
      <c r="C189" s="2"/>
      <c r="D189" s="2"/>
      <c r="E189" s="2"/>
      <c r="F189" s="2"/>
      <c r="G189" s="2"/>
      <c r="H189" s="2"/>
      <c r="I189" s="2"/>
      <c r="J189" s="2"/>
      <c r="K189" s="2"/>
      <c r="L189" s="2"/>
      <c r="M189" s="2"/>
      <c r="N189" s="2"/>
      <c r="O189" s="2"/>
      <c r="P189" s="2"/>
      <c r="Q189" s="2"/>
      <c r="R189" s="2"/>
      <c r="S189" s="2"/>
      <c r="T189" s="2"/>
    </row>
    <row r="190" spans="1:20">
      <c r="A190" s="20"/>
      <c r="B190" s="2"/>
      <c r="C190" s="2"/>
      <c r="D190" s="2"/>
      <c r="E190" s="2"/>
      <c r="F190" s="2"/>
      <c r="G190" s="2"/>
      <c r="H190" s="2"/>
      <c r="I190" s="2"/>
      <c r="J190" s="2"/>
      <c r="K190" s="2"/>
      <c r="L190" s="2"/>
      <c r="M190" s="2"/>
      <c r="N190" s="2"/>
      <c r="O190" s="2"/>
      <c r="P190" s="2"/>
      <c r="Q190" s="2"/>
      <c r="R190" s="2"/>
      <c r="S190" s="2"/>
      <c r="T190" s="2"/>
    </row>
    <row r="191" spans="1:20">
      <c r="A191" s="20"/>
      <c r="B191" s="2"/>
      <c r="C191" s="2"/>
      <c r="D191" s="2"/>
      <c r="E191" s="2"/>
      <c r="F191" s="2"/>
      <c r="G191" s="2"/>
      <c r="H191" s="2"/>
      <c r="I191" s="2"/>
      <c r="J191" s="2"/>
      <c r="K191" s="2"/>
      <c r="L191" s="2"/>
      <c r="M191" s="2"/>
      <c r="N191" s="2"/>
      <c r="O191" s="2"/>
      <c r="P191" s="2"/>
      <c r="Q191" s="2"/>
      <c r="R191" s="2"/>
      <c r="S191" s="2"/>
      <c r="T191" s="2"/>
    </row>
    <row r="192" spans="1:20">
      <c r="A192" s="20"/>
      <c r="B192" s="2"/>
      <c r="C192" s="2"/>
      <c r="D192" s="2"/>
      <c r="E192" s="2"/>
      <c r="F192" s="2"/>
      <c r="G192" s="2"/>
      <c r="H192" s="2"/>
      <c r="I192" s="2"/>
      <c r="J192" s="2"/>
      <c r="K192" s="2"/>
      <c r="L192" s="2"/>
      <c r="M192" s="2"/>
      <c r="N192" s="2"/>
      <c r="O192" s="2"/>
      <c r="P192" s="2"/>
      <c r="Q192" s="2"/>
      <c r="R192" s="2"/>
      <c r="S192" s="2"/>
      <c r="T192" s="2"/>
    </row>
    <row r="193" spans="1:20">
      <c r="A193" s="20"/>
      <c r="B193" s="2"/>
      <c r="C193" s="2"/>
      <c r="D193" s="2"/>
      <c r="E193" s="2"/>
      <c r="F193" s="2"/>
      <c r="G193" s="2"/>
      <c r="H193" s="2"/>
      <c r="I193" s="2"/>
      <c r="J193" s="2"/>
      <c r="K193" s="2"/>
      <c r="L193" s="2"/>
      <c r="M193" s="2"/>
      <c r="N193" s="2"/>
      <c r="O193" s="2"/>
      <c r="P193" s="2"/>
      <c r="Q193" s="2"/>
      <c r="R193" s="2"/>
      <c r="S193" s="2"/>
      <c r="T193" s="2"/>
    </row>
    <row r="194" spans="1:20">
      <c r="A194" s="20"/>
      <c r="B194" s="2"/>
      <c r="C194" s="2"/>
      <c r="D194" s="2"/>
      <c r="E194" s="2"/>
      <c r="F194" s="2"/>
      <c r="G194" s="2"/>
      <c r="H194" s="2"/>
      <c r="I194" s="2"/>
      <c r="J194" s="2"/>
      <c r="K194" s="2"/>
      <c r="L194" s="2"/>
      <c r="M194" s="2"/>
      <c r="N194" s="2"/>
      <c r="O194" s="2"/>
      <c r="P194" s="2"/>
      <c r="Q194" s="2"/>
      <c r="R194" s="2"/>
      <c r="S194" s="2"/>
      <c r="T194" s="2"/>
    </row>
    <row r="195" spans="1:20">
      <c r="A195" s="20"/>
      <c r="B195" s="2"/>
      <c r="C195" s="2"/>
      <c r="D195" s="2"/>
      <c r="E195" s="2"/>
      <c r="F195" s="2"/>
      <c r="G195" s="2"/>
      <c r="H195" s="2"/>
      <c r="I195" s="2"/>
      <c r="J195" s="2"/>
      <c r="K195" s="2"/>
      <c r="L195" s="2"/>
      <c r="M195" s="2"/>
      <c r="N195" s="2"/>
      <c r="O195" s="2"/>
      <c r="P195" s="2"/>
      <c r="Q195" s="2"/>
      <c r="R195" s="2"/>
      <c r="S195" s="2"/>
      <c r="T195" s="2"/>
    </row>
    <row r="196" spans="1:20">
      <c r="A196" s="20"/>
      <c r="B196" s="2"/>
      <c r="C196" s="2"/>
      <c r="D196" s="2"/>
      <c r="E196" s="2"/>
      <c r="F196" s="2"/>
      <c r="G196" s="2"/>
      <c r="H196" s="2"/>
      <c r="I196" s="2"/>
      <c r="J196" s="2"/>
      <c r="K196" s="2"/>
      <c r="L196" s="2"/>
      <c r="M196" s="2"/>
      <c r="N196" s="2"/>
      <c r="O196" s="2"/>
      <c r="P196" s="2"/>
      <c r="Q196" s="2"/>
      <c r="R196" s="2"/>
      <c r="S196" s="2"/>
      <c r="T196" s="2"/>
    </row>
    <row r="197" spans="1:20">
      <c r="A197" s="20"/>
      <c r="B197" s="2"/>
      <c r="C197" s="2"/>
      <c r="D197" s="2"/>
      <c r="E197" s="2"/>
      <c r="F197" s="2"/>
      <c r="G197" s="2"/>
      <c r="H197" s="2"/>
      <c r="I197" s="2"/>
      <c r="J197" s="2"/>
      <c r="K197" s="2"/>
      <c r="L197" s="2"/>
      <c r="M197" s="2"/>
      <c r="N197" s="2"/>
      <c r="O197" s="2"/>
      <c r="P197" s="2"/>
      <c r="Q197" s="2"/>
      <c r="R197" s="2"/>
      <c r="S197" s="2"/>
      <c r="T197" s="2"/>
    </row>
    <row r="198" spans="1:20">
      <c r="A198" s="20"/>
      <c r="B198" s="2"/>
      <c r="C198" s="2"/>
      <c r="D198" s="2"/>
      <c r="E198" s="2"/>
      <c r="F198" s="2"/>
      <c r="G198" s="2"/>
      <c r="H198" s="2"/>
      <c r="I198" s="2"/>
      <c r="J198" s="2"/>
      <c r="K198" s="2"/>
      <c r="L198" s="2"/>
      <c r="M198" s="2"/>
      <c r="N198" s="2"/>
      <c r="O198" s="2"/>
      <c r="P198" s="2"/>
      <c r="Q198" s="2"/>
      <c r="R198" s="2"/>
      <c r="S198" s="2"/>
      <c r="T198" s="2"/>
    </row>
    <row r="199" spans="1:20">
      <c r="A199" s="20"/>
      <c r="B199" s="2"/>
      <c r="C199" s="2"/>
      <c r="D199" s="2"/>
      <c r="E199" s="2"/>
      <c r="F199" s="2"/>
      <c r="G199" s="2"/>
      <c r="H199" s="2"/>
      <c r="I199" s="2"/>
      <c r="J199" s="2"/>
      <c r="K199" s="2"/>
      <c r="L199" s="2"/>
      <c r="M199" s="2"/>
      <c r="N199" s="2"/>
      <c r="O199" s="2"/>
      <c r="P199" s="2"/>
      <c r="Q199" s="2"/>
      <c r="R199" s="2"/>
      <c r="S199" s="2"/>
      <c r="T199" s="2"/>
    </row>
    <row r="200" spans="1:20">
      <c r="A200" s="20"/>
      <c r="B200" s="2"/>
      <c r="C200" s="2"/>
      <c r="D200" s="2"/>
      <c r="E200" s="2"/>
      <c r="F200" s="2"/>
      <c r="G200" s="2"/>
      <c r="H200" s="2"/>
      <c r="I200" s="2"/>
      <c r="J200" s="2"/>
      <c r="K200" s="2"/>
      <c r="L200" s="2"/>
      <c r="M200" s="2"/>
      <c r="N200" s="2"/>
      <c r="O200" s="2"/>
      <c r="P200" s="2"/>
      <c r="Q200" s="2"/>
      <c r="R200" s="2"/>
      <c r="S200" s="2"/>
      <c r="T200" s="2"/>
    </row>
    <row r="201" spans="1:20">
      <c r="A201" s="20"/>
      <c r="B201" s="2"/>
      <c r="C201" s="2"/>
      <c r="D201" s="2"/>
      <c r="E201" s="2"/>
      <c r="F201" s="2"/>
      <c r="G201" s="2"/>
      <c r="H201" s="2"/>
      <c r="I201" s="2"/>
      <c r="J201" s="2"/>
      <c r="K201" s="2"/>
      <c r="L201" s="2"/>
      <c r="M201" s="2"/>
      <c r="N201" s="2"/>
      <c r="O201" s="2"/>
      <c r="P201" s="2"/>
      <c r="Q201" s="2"/>
      <c r="R201" s="2"/>
      <c r="S201" s="2"/>
      <c r="T201" s="2"/>
    </row>
    <row r="202" spans="1:20">
      <c r="A202" s="20"/>
      <c r="B202" s="2"/>
      <c r="C202" s="2"/>
      <c r="D202" s="2"/>
      <c r="E202" s="2"/>
      <c r="F202" s="2"/>
      <c r="G202" s="2"/>
      <c r="H202" s="2"/>
      <c r="I202" s="2"/>
      <c r="J202" s="2"/>
      <c r="K202" s="2"/>
      <c r="L202" s="2"/>
      <c r="M202" s="2"/>
      <c r="N202" s="2"/>
      <c r="O202" s="2"/>
      <c r="P202" s="2"/>
      <c r="Q202" s="2"/>
      <c r="R202" s="2"/>
      <c r="S202" s="2"/>
      <c r="T202" s="2"/>
    </row>
    <row r="203" spans="1:20">
      <c r="A203" s="20"/>
      <c r="B203" s="2"/>
      <c r="C203" s="2"/>
      <c r="D203" s="2"/>
      <c r="E203" s="2"/>
      <c r="F203" s="2"/>
      <c r="G203" s="2"/>
      <c r="H203" s="2"/>
      <c r="I203" s="2"/>
      <c r="J203" s="2"/>
      <c r="K203" s="2"/>
      <c r="L203" s="2"/>
      <c r="M203" s="2"/>
      <c r="N203" s="2"/>
      <c r="O203" s="2"/>
      <c r="P203" s="2"/>
      <c r="Q203" s="2"/>
      <c r="R203" s="2"/>
      <c r="S203" s="2"/>
      <c r="T203" s="2"/>
    </row>
    <row r="204" spans="1:20">
      <c r="A204" s="20"/>
      <c r="B204" s="2"/>
      <c r="C204" s="2"/>
      <c r="D204" s="2"/>
      <c r="E204" s="2"/>
      <c r="F204" s="2"/>
      <c r="G204" s="2"/>
      <c r="H204" s="2"/>
      <c r="I204" s="2"/>
      <c r="J204" s="2"/>
      <c r="K204" s="2"/>
      <c r="L204" s="2"/>
      <c r="M204" s="2"/>
      <c r="N204" s="2"/>
      <c r="O204" s="2"/>
      <c r="P204" s="2"/>
      <c r="Q204" s="2"/>
      <c r="R204" s="2"/>
      <c r="S204" s="2"/>
      <c r="T204" s="2"/>
    </row>
    <row r="205" spans="1:20">
      <c r="A205" s="20"/>
      <c r="B205" s="2"/>
      <c r="C205" s="2"/>
      <c r="D205" s="2"/>
      <c r="E205" s="2"/>
      <c r="F205" s="2"/>
      <c r="G205" s="2"/>
      <c r="H205" s="2"/>
      <c r="I205" s="2"/>
      <c r="J205" s="2"/>
      <c r="K205" s="2"/>
      <c r="L205" s="2"/>
      <c r="M205" s="2"/>
      <c r="N205" s="2"/>
      <c r="O205" s="2"/>
      <c r="P205" s="2"/>
      <c r="Q205" s="2"/>
      <c r="R205" s="2"/>
      <c r="S205" s="2"/>
      <c r="T205" s="2"/>
    </row>
    <row r="206" spans="1:20">
      <c r="A206" s="20"/>
      <c r="B206" s="2"/>
      <c r="C206" s="2"/>
      <c r="D206" s="2"/>
      <c r="E206" s="2"/>
      <c r="F206" s="2"/>
      <c r="G206" s="2"/>
      <c r="H206" s="2"/>
      <c r="I206" s="2"/>
      <c r="J206" s="2"/>
      <c r="K206" s="2"/>
      <c r="L206" s="2"/>
      <c r="M206" s="2"/>
      <c r="N206" s="2"/>
      <c r="O206" s="2"/>
      <c r="P206" s="2"/>
      <c r="Q206" s="2"/>
      <c r="R206" s="2"/>
      <c r="S206" s="2"/>
      <c r="T206" s="2"/>
    </row>
    <row r="207" spans="1:20">
      <c r="A207" s="20"/>
      <c r="B207" s="2"/>
      <c r="C207" s="2"/>
      <c r="D207" s="2"/>
      <c r="E207" s="2"/>
      <c r="F207" s="2"/>
      <c r="G207" s="2"/>
      <c r="H207" s="2"/>
      <c r="I207" s="2"/>
      <c r="J207" s="2"/>
      <c r="K207" s="2"/>
      <c r="L207" s="2"/>
      <c r="M207" s="2"/>
      <c r="N207" s="2"/>
      <c r="O207" s="2"/>
      <c r="P207" s="2"/>
      <c r="Q207" s="2"/>
      <c r="R207" s="2"/>
      <c r="S207" s="2"/>
      <c r="T207" s="2"/>
    </row>
    <row r="208" spans="1:20">
      <c r="A208" s="20"/>
      <c r="B208" s="2"/>
      <c r="C208" s="2"/>
      <c r="D208" s="2"/>
      <c r="E208" s="2"/>
      <c r="F208" s="2"/>
      <c r="G208" s="2"/>
      <c r="H208" s="2"/>
      <c r="I208" s="2"/>
      <c r="J208" s="2"/>
      <c r="K208" s="2"/>
      <c r="L208" s="2"/>
      <c r="M208" s="2"/>
      <c r="N208" s="2"/>
      <c r="O208" s="2"/>
      <c r="P208" s="2"/>
      <c r="Q208" s="2"/>
      <c r="R208" s="2"/>
      <c r="S208" s="2"/>
      <c r="T208" s="2"/>
    </row>
    <row r="209" spans="1:20">
      <c r="A209" s="20"/>
      <c r="B209" s="2"/>
      <c r="C209" s="2"/>
      <c r="D209" s="2"/>
      <c r="E209" s="2"/>
      <c r="F209" s="2"/>
      <c r="G209" s="2"/>
      <c r="H209" s="2"/>
      <c r="I209" s="2"/>
      <c r="J209" s="2"/>
      <c r="K209" s="2"/>
      <c r="L209" s="2"/>
      <c r="M209" s="2"/>
      <c r="N209" s="2"/>
      <c r="O209" s="2"/>
      <c r="P209" s="2"/>
      <c r="Q209" s="2"/>
      <c r="R209" s="2"/>
      <c r="S209" s="2"/>
      <c r="T209" s="2"/>
    </row>
    <row r="210" spans="1:20">
      <c r="A210" s="20"/>
      <c r="B210" s="2"/>
      <c r="C210" s="2"/>
      <c r="D210" s="2"/>
      <c r="E210" s="2"/>
      <c r="F210" s="2"/>
      <c r="G210" s="2"/>
      <c r="H210" s="2"/>
      <c r="I210" s="2"/>
      <c r="J210" s="2"/>
      <c r="K210" s="2"/>
      <c r="L210" s="2"/>
      <c r="M210" s="2"/>
      <c r="N210" s="2"/>
      <c r="O210" s="2"/>
      <c r="P210" s="2"/>
      <c r="Q210" s="2"/>
      <c r="R210" s="2"/>
      <c r="S210" s="2"/>
      <c r="T210" s="2"/>
    </row>
    <row r="211" spans="1:20">
      <c r="A211" s="20"/>
      <c r="B211" s="2"/>
      <c r="C211" s="2"/>
      <c r="D211" s="2"/>
      <c r="E211" s="2"/>
      <c r="F211" s="2"/>
      <c r="G211" s="2"/>
      <c r="H211" s="2"/>
      <c r="I211" s="2"/>
      <c r="J211" s="2"/>
      <c r="K211" s="2"/>
      <c r="L211" s="2"/>
      <c r="M211" s="2"/>
      <c r="N211" s="2"/>
      <c r="O211" s="2"/>
      <c r="P211" s="2"/>
      <c r="Q211" s="2"/>
      <c r="R211" s="2"/>
      <c r="S211" s="2"/>
      <c r="T211" s="2"/>
    </row>
    <row r="212" spans="1:20">
      <c r="A212" s="20"/>
      <c r="B212" s="2"/>
      <c r="C212" s="2"/>
      <c r="D212" s="2"/>
      <c r="E212" s="2"/>
      <c r="F212" s="2"/>
      <c r="G212" s="2"/>
      <c r="H212" s="2"/>
      <c r="I212" s="2"/>
      <c r="J212" s="2"/>
      <c r="K212" s="2"/>
      <c r="L212" s="2"/>
      <c r="M212" s="2"/>
      <c r="N212" s="2"/>
      <c r="O212" s="2"/>
      <c r="P212" s="2"/>
      <c r="Q212" s="2"/>
      <c r="R212" s="2"/>
      <c r="S212" s="2"/>
      <c r="T212" s="2"/>
    </row>
    <row r="213" spans="1:20">
      <c r="A213" s="20"/>
      <c r="B213" s="2"/>
      <c r="C213" s="2"/>
      <c r="D213" s="2"/>
      <c r="E213" s="2"/>
      <c r="F213" s="2"/>
      <c r="G213" s="2"/>
      <c r="H213" s="2"/>
      <c r="I213" s="2"/>
      <c r="J213" s="2"/>
      <c r="K213" s="2"/>
      <c r="L213" s="2"/>
      <c r="M213" s="2"/>
      <c r="N213" s="2"/>
      <c r="O213" s="2"/>
      <c r="P213" s="2"/>
      <c r="Q213" s="2"/>
      <c r="R213" s="2"/>
      <c r="S213" s="2"/>
      <c r="T213" s="2"/>
    </row>
    <row r="214" spans="1:20">
      <c r="A214" s="20"/>
      <c r="B214" s="2"/>
      <c r="C214" s="2"/>
      <c r="D214" s="2"/>
      <c r="E214" s="2"/>
      <c r="F214" s="2"/>
      <c r="G214" s="2"/>
      <c r="H214" s="2"/>
      <c r="I214" s="2"/>
      <c r="J214" s="2"/>
      <c r="K214" s="2"/>
      <c r="L214" s="2"/>
      <c r="M214" s="2"/>
      <c r="N214" s="2"/>
      <c r="O214" s="2"/>
      <c r="P214" s="2"/>
      <c r="Q214" s="2"/>
      <c r="R214" s="2"/>
      <c r="S214" s="2"/>
      <c r="T214" s="2"/>
    </row>
    <row r="215" spans="1:20">
      <c r="A215" s="20"/>
      <c r="B215" s="2"/>
      <c r="C215" s="2"/>
      <c r="D215" s="2"/>
      <c r="E215" s="2"/>
      <c r="F215" s="2"/>
      <c r="G215" s="2"/>
      <c r="H215" s="2"/>
      <c r="I215" s="2"/>
      <c r="J215" s="2"/>
      <c r="K215" s="2"/>
      <c r="L215" s="2"/>
      <c r="M215" s="2"/>
      <c r="N215" s="2"/>
      <c r="O215" s="2"/>
      <c r="P215" s="2"/>
      <c r="Q215" s="2"/>
      <c r="R215" s="2"/>
      <c r="S215" s="2"/>
      <c r="T215" s="2"/>
    </row>
    <row r="216" spans="1:20">
      <c r="A216" s="20"/>
      <c r="B216" s="2"/>
      <c r="C216" s="2"/>
      <c r="D216" s="2"/>
      <c r="E216" s="2"/>
      <c r="F216" s="2"/>
      <c r="G216" s="2"/>
      <c r="H216" s="2"/>
      <c r="I216" s="2"/>
      <c r="J216" s="2"/>
      <c r="K216" s="2"/>
      <c r="L216" s="2"/>
      <c r="M216" s="2"/>
      <c r="N216" s="2"/>
      <c r="O216" s="2"/>
      <c r="P216" s="2"/>
      <c r="Q216" s="2"/>
      <c r="R216" s="2"/>
      <c r="S216" s="2"/>
      <c r="T216" s="2"/>
    </row>
    <row r="217" spans="1:20">
      <c r="A217" s="20"/>
      <c r="B217" s="2"/>
      <c r="C217" s="2"/>
      <c r="D217" s="2"/>
      <c r="E217" s="2"/>
      <c r="F217" s="2"/>
      <c r="G217" s="2"/>
      <c r="H217" s="2"/>
      <c r="I217" s="2"/>
      <c r="J217" s="2"/>
      <c r="K217" s="2"/>
      <c r="L217" s="2"/>
      <c r="M217" s="2"/>
      <c r="N217" s="2"/>
      <c r="O217" s="2"/>
      <c r="P217" s="2"/>
      <c r="Q217" s="2"/>
      <c r="R217" s="2"/>
      <c r="S217" s="2"/>
      <c r="T217" s="2"/>
    </row>
    <row r="218" spans="1:20">
      <c r="A218" s="20"/>
      <c r="B218" s="2"/>
      <c r="C218" s="2"/>
      <c r="D218" s="2"/>
      <c r="E218" s="2"/>
      <c r="F218" s="2"/>
      <c r="G218" s="2"/>
      <c r="H218" s="2"/>
      <c r="I218" s="2"/>
      <c r="J218" s="2"/>
      <c r="K218" s="2"/>
      <c r="L218" s="2"/>
      <c r="M218" s="2"/>
      <c r="N218" s="2"/>
      <c r="O218" s="2"/>
      <c r="P218" s="2"/>
      <c r="Q218" s="2"/>
      <c r="R218" s="2"/>
      <c r="S218" s="2"/>
      <c r="T218" s="2"/>
    </row>
    <row r="219" spans="1:20">
      <c r="A219" s="20"/>
      <c r="B219" s="2"/>
      <c r="C219" s="2"/>
      <c r="D219" s="2"/>
      <c r="E219" s="2"/>
      <c r="F219" s="2"/>
      <c r="G219" s="2"/>
      <c r="H219" s="2"/>
      <c r="I219" s="2"/>
      <c r="J219" s="2"/>
      <c r="K219" s="2"/>
      <c r="L219" s="2"/>
      <c r="M219" s="2"/>
      <c r="N219" s="2"/>
      <c r="O219" s="2"/>
      <c r="P219" s="2"/>
      <c r="Q219" s="2"/>
      <c r="R219" s="2"/>
      <c r="S219" s="2"/>
      <c r="T219" s="2"/>
    </row>
    <row r="220" spans="1:20">
      <c r="A220" s="20"/>
      <c r="B220" s="2"/>
      <c r="C220" s="2"/>
      <c r="D220" s="2"/>
      <c r="E220" s="2"/>
      <c r="F220" s="2"/>
      <c r="G220" s="2"/>
      <c r="H220" s="2"/>
      <c r="I220" s="2"/>
      <c r="J220" s="2"/>
      <c r="K220" s="2"/>
      <c r="L220" s="2"/>
      <c r="M220" s="2"/>
      <c r="N220" s="2"/>
      <c r="O220" s="2"/>
      <c r="P220" s="2"/>
      <c r="Q220" s="2"/>
      <c r="R220" s="2"/>
      <c r="S220" s="2"/>
      <c r="T220" s="2"/>
    </row>
    <row r="221" spans="1:20">
      <c r="A221" s="20"/>
      <c r="B221" s="2"/>
      <c r="C221" s="2"/>
      <c r="D221" s="2"/>
      <c r="E221" s="2"/>
      <c r="F221" s="2"/>
      <c r="G221" s="2"/>
      <c r="H221" s="2"/>
      <c r="I221" s="2"/>
      <c r="J221" s="2"/>
      <c r="K221" s="2"/>
      <c r="L221" s="2"/>
      <c r="M221" s="2"/>
      <c r="N221" s="2"/>
      <c r="O221" s="2"/>
      <c r="P221" s="2"/>
      <c r="Q221" s="2"/>
      <c r="R221" s="2"/>
      <c r="S221" s="2"/>
      <c r="T221" s="2"/>
    </row>
    <row r="222" spans="1:20">
      <c r="A222" s="20"/>
      <c r="B222" s="2"/>
      <c r="C222" s="2"/>
      <c r="D222" s="2"/>
      <c r="E222" s="2"/>
      <c r="F222" s="2"/>
      <c r="G222" s="2"/>
      <c r="H222" s="2"/>
      <c r="I222" s="2"/>
      <c r="J222" s="2"/>
      <c r="K222" s="2"/>
      <c r="L222" s="2"/>
      <c r="M222" s="2"/>
      <c r="N222" s="2"/>
      <c r="O222" s="2"/>
      <c r="P222" s="2"/>
      <c r="Q222" s="2"/>
      <c r="R222" s="2"/>
      <c r="S222" s="2"/>
      <c r="T222" s="2"/>
    </row>
    <row r="223" spans="1:20">
      <c r="A223" s="20"/>
      <c r="B223" s="2"/>
      <c r="C223" s="2"/>
      <c r="D223" s="2"/>
      <c r="E223" s="2"/>
      <c r="F223" s="2"/>
      <c r="G223" s="2"/>
      <c r="H223" s="2"/>
      <c r="I223" s="2"/>
      <c r="J223" s="2"/>
      <c r="K223" s="2"/>
      <c r="L223" s="2"/>
      <c r="M223" s="2"/>
      <c r="N223" s="2"/>
      <c r="O223" s="2"/>
      <c r="P223" s="2"/>
      <c r="Q223" s="2"/>
      <c r="R223" s="2"/>
      <c r="S223" s="2"/>
      <c r="T223" s="2"/>
    </row>
    <row r="224" spans="1:20">
      <c r="A224" s="20"/>
      <c r="B224" s="2"/>
      <c r="C224" s="2"/>
      <c r="D224" s="2"/>
      <c r="E224" s="2"/>
      <c r="F224" s="2"/>
      <c r="G224" s="2"/>
      <c r="H224" s="2"/>
      <c r="I224" s="2"/>
      <c r="J224" s="2"/>
      <c r="K224" s="2"/>
      <c r="L224" s="2"/>
      <c r="M224" s="2"/>
      <c r="N224" s="2"/>
      <c r="O224" s="2"/>
      <c r="P224" s="2"/>
      <c r="Q224" s="2"/>
      <c r="R224" s="2"/>
      <c r="S224" s="2"/>
      <c r="T224" s="2"/>
    </row>
    <row r="225" spans="1:20">
      <c r="A225" s="20"/>
      <c r="B225" s="2"/>
      <c r="C225" s="2"/>
      <c r="D225" s="2"/>
      <c r="E225" s="2"/>
      <c r="F225" s="2"/>
      <c r="G225" s="2"/>
      <c r="H225" s="2"/>
      <c r="I225" s="2"/>
      <c r="J225" s="2"/>
      <c r="K225" s="2"/>
      <c r="L225" s="2"/>
      <c r="M225" s="2"/>
      <c r="N225" s="2"/>
      <c r="O225" s="2"/>
      <c r="P225" s="2"/>
      <c r="Q225" s="2"/>
      <c r="R225" s="2"/>
      <c r="S225" s="2"/>
      <c r="T225" s="2"/>
    </row>
    <row r="226" spans="1:20">
      <c r="A226" s="20"/>
      <c r="B226" s="2"/>
      <c r="C226" s="2"/>
      <c r="D226" s="2"/>
      <c r="E226" s="2"/>
      <c r="F226" s="2"/>
      <c r="G226" s="2"/>
      <c r="H226" s="2"/>
      <c r="I226" s="2"/>
      <c r="J226" s="2"/>
      <c r="K226" s="2"/>
      <c r="L226" s="2"/>
      <c r="M226" s="2"/>
      <c r="N226" s="2"/>
      <c r="O226" s="2"/>
      <c r="P226" s="2"/>
      <c r="Q226" s="2"/>
      <c r="R226" s="2"/>
      <c r="S226" s="2"/>
      <c r="T226" s="2"/>
    </row>
    <row r="227" spans="1:20">
      <c r="A227" s="20"/>
      <c r="B227" s="2"/>
      <c r="C227" s="2"/>
      <c r="D227" s="2"/>
      <c r="E227" s="2"/>
      <c r="F227" s="2"/>
      <c r="G227" s="2"/>
      <c r="H227" s="2"/>
      <c r="I227" s="2"/>
      <c r="J227" s="2"/>
      <c r="K227" s="2"/>
      <c r="L227" s="2"/>
      <c r="M227" s="2"/>
      <c r="N227" s="2"/>
      <c r="O227" s="2"/>
      <c r="P227" s="2"/>
      <c r="Q227" s="2"/>
      <c r="R227" s="2"/>
      <c r="S227" s="2"/>
      <c r="T227" s="2"/>
    </row>
    <row r="228" spans="1:20">
      <c r="A228" s="20"/>
      <c r="B228" s="2"/>
      <c r="C228" s="2"/>
      <c r="D228" s="2"/>
      <c r="E228" s="2"/>
      <c r="F228" s="2"/>
      <c r="G228" s="2"/>
      <c r="H228" s="2"/>
      <c r="I228" s="2"/>
      <c r="J228" s="2"/>
      <c r="K228" s="2"/>
      <c r="L228" s="2"/>
      <c r="M228" s="2"/>
      <c r="N228" s="2"/>
      <c r="O228" s="2"/>
      <c r="P228" s="2"/>
      <c r="Q228" s="2"/>
      <c r="R228" s="2"/>
      <c r="S228" s="2"/>
      <c r="T228" s="2"/>
    </row>
    <row r="229" spans="1:20">
      <c r="A229" s="20"/>
      <c r="B229" s="2"/>
      <c r="C229" s="2"/>
      <c r="D229" s="2"/>
      <c r="E229" s="2"/>
      <c r="F229" s="2"/>
      <c r="G229" s="2"/>
      <c r="H229" s="2"/>
      <c r="I229" s="2"/>
      <c r="J229" s="2"/>
      <c r="K229" s="2"/>
      <c r="L229" s="2"/>
      <c r="M229" s="2"/>
      <c r="N229" s="2"/>
      <c r="O229" s="2"/>
      <c r="P229" s="2"/>
      <c r="Q229" s="2"/>
      <c r="R229" s="2"/>
      <c r="S229" s="2"/>
      <c r="T229" s="2"/>
    </row>
    <row r="230" spans="1:20">
      <c r="A230" s="20"/>
      <c r="B230" s="2"/>
      <c r="C230" s="2"/>
      <c r="D230" s="2"/>
      <c r="E230" s="2"/>
      <c r="F230" s="2"/>
      <c r="G230" s="2"/>
      <c r="H230" s="2"/>
      <c r="I230" s="2"/>
      <c r="J230" s="2"/>
      <c r="K230" s="2"/>
      <c r="L230" s="2"/>
      <c r="M230" s="2"/>
      <c r="N230" s="2"/>
      <c r="O230" s="2"/>
      <c r="P230" s="2"/>
      <c r="Q230" s="2"/>
      <c r="R230" s="2"/>
      <c r="S230" s="2"/>
      <c r="T230" s="2"/>
    </row>
    <row r="231" spans="1:20">
      <c r="A231" s="20"/>
      <c r="B231" s="2"/>
      <c r="C231" s="2"/>
      <c r="D231" s="2"/>
      <c r="E231" s="2"/>
      <c r="F231" s="2"/>
      <c r="G231" s="2"/>
      <c r="H231" s="2"/>
      <c r="I231" s="2"/>
      <c r="J231" s="2"/>
      <c r="K231" s="2"/>
      <c r="L231" s="2"/>
      <c r="M231" s="2"/>
      <c r="N231" s="2"/>
      <c r="O231" s="2"/>
      <c r="P231" s="2"/>
      <c r="Q231" s="2"/>
      <c r="R231" s="2"/>
      <c r="S231" s="2"/>
      <c r="T231" s="2"/>
    </row>
    <row r="232" spans="1:20">
      <c r="A232" s="20"/>
      <c r="B232" s="2"/>
      <c r="C232" s="2"/>
      <c r="D232" s="2"/>
      <c r="E232" s="2"/>
      <c r="F232" s="2"/>
      <c r="G232" s="2"/>
      <c r="H232" s="2"/>
      <c r="I232" s="2"/>
      <c r="J232" s="2"/>
      <c r="K232" s="2"/>
      <c r="L232" s="2"/>
      <c r="M232" s="2"/>
      <c r="N232" s="2"/>
      <c r="O232" s="2"/>
      <c r="P232" s="2"/>
      <c r="Q232" s="2"/>
      <c r="R232" s="2"/>
      <c r="S232" s="2"/>
      <c r="T232" s="2"/>
    </row>
    <row r="233" spans="1:20">
      <c r="A233" s="20"/>
      <c r="B233" s="2"/>
      <c r="C233" s="2"/>
      <c r="D233" s="2"/>
      <c r="E233" s="2"/>
      <c r="F233" s="2"/>
      <c r="G233" s="2"/>
      <c r="H233" s="2"/>
      <c r="I233" s="2"/>
      <c r="J233" s="2"/>
      <c r="K233" s="2"/>
      <c r="L233" s="2"/>
      <c r="M233" s="2"/>
      <c r="N233" s="2"/>
      <c r="O233" s="2"/>
      <c r="P233" s="2"/>
      <c r="Q233" s="2"/>
      <c r="R233" s="2"/>
      <c r="S233" s="2"/>
      <c r="T233" s="2"/>
    </row>
    <row r="234" spans="1:20">
      <c r="A234" s="20"/>
      <c r="B234" s="2"/>
      <c r="C234" s="2"/>
      <c r="D234" s="2"/>
      <c r="E234" s="2"/>
      <c r="F234" s="2"/>
      <c r="G234" s="2"/>
      <c r="H234" s="2"/>
      <c r="I234" s="2"/>
      <c r="J234" s="2"/>
      <c r="K234" s="2"/>
      <c r="L234" s="2"/>
      <c r="M234" s="2"/>
      <c r="N234" s="2"/>
      <c r="O234" s="2"/>
      <c r="P234" s="2"/>
      <c r="Q234" s="2"/>
      <c r="R234" s="2"/>
      <c r="S234" s="2"/>
      <c r="T234" s="2"/>
    </row>
    <row r="235" spans="1:20">
      <c r="A235" s="20"/>
      <c r="B235" s="2"/>
      <c r="C235" s="2"/>
      <c r="D235" s="2"/>
      <c r="E235" s="2"/>
      <c r="F235" s="2"/>
      <c r="G235" s="2"/>
      <c r="H235" s="2"/>
      <c r="I235" s="2"/>
      <c r="J235" s="2"/>
      <c r="K235" s="2"/>
      <c r="L235" s="2"/>
      <c r="M235" s="2"/>
      <c r="N235" s="2"/>
      <c r="O235" s="2"/>
      <c r="P235" s="2"/>
      <c r="Q235" s="2"/>
      <c r="R235" s="2"/>
      <c r="S235" s="2"/>
      <c r="T235" s="2"/>
    </row>
    <row r="236" spans="1:20">
      <c r="A236" s="20"/>
      <c r="B236" s="2"/>
      <c r="C236" s="2"/>
      <c r="D236" s="2"/>
      <c r="E236" s="2"/>
      <c r="F236" s="2"/>
      <c r="G236" s="2"/>
      <c r="H236" s="2"/>
      <c r="I236" s="2"/>
      <c r="J236" s="2"/>
      <c r="K236" s="2"/>
      <c r="L236" s="2"/>
      <c r="M236" s="2"/>
      <c r="N236" s="2"/>
      <c r="O236" s="2"/>
      <c r="P236" s="2"/>
      <c r="Q236" s="2"/>
      <c r="R236" s="2"/>
      <c r="S236" s="2"/>
      <c r="T236" s="2"/>
    </row>
    <row r="237" spans="1:20">
      <c r="A237" s="20"/>
      <c r="B237" s="2"/>
      <c r="C237" s="2"/>
      <c r="D237" s="2"/>
      <c r="E237" s="2"/>
      <c r="F237" s="2"/>
      <c r="G237" s="2"/>
      <c r="H237" s="2"/>
      <c r="I237" s="2"/>
      <c r="J237" s="2"/>
      <c r="K237" s="2"/>
      <c r="L237" s="2"/>
      <c r="M237" s="2"/>
      <c r="N237" s="2"/>
      <c r="O237" s="2"/>
      <c r="P237" s="2"/>
      <c r="Q237" s="2"/>
      <c r="R237" s="2"/>
      <c r="S237" s="2"/>
      <c r="T237" s="2"/>
    </row>
    <row r="238" spans="1:20">
      <c r="A238" s="20"/>
      <c r="B238" s="2"/>
      <c r="C238" s="2"/>
      <c r="D238" s="2"/>
      <c r="E238" s="2"/>
      <c r="F238" s="2"/>
      <c r="G238" s="2"/>
      <c r="H238" s="2"/>
      <c r="I238" s="2"/>
      <c r="J238" s="2"/>
      <c r="K238" s="2"/>
      <c r="L238" s="2"/>
      <c r="M238" s="2"/>
      <c r="N238" s="2"/>
      <c r="O238" s="2"/>
      <c r="P238" s="2"/>
      <c r="Q238" s="2"/>
      <c r="R238" s="2"/>
      <c r="S238" s="2"/>
      <c r="T238" s="2"/>
    </row>
    <row r="239" spans="1:20">
      <c r="A239" s="20"/>
      <c r="B239" s="2"/>
      <c r="C239" s="2"/>
      <c r="D239" s="2"/>
      <c r="E239" s="2"/>
      <c r="F239" s="2"/>
      <c r="G239" s="2"/>
      <c r="H239" s="2"/>
      <c r="I239" s="2"/>
      <c r="J239" s="2"/>
      <c r="K239" s="2"/>
      <c r="L239" s="2"/>
      <c r="M239" s="2"/>
      <c r="N239" s="2"/>
      <c r="O239" s="2"/>
      <c r="P239" s="2"/>
      <c r="Q239" s="2"/>
      <c r="R239" s="2"/>
      <c r="S239" s="2"/>
      <c r="T239" s="2"/>
    </row>
    <row r="240" spans="1:20">
      <c r="A240" s="20"/>
      <c r="B240" s="2"/>
      <c r="C240" s="2"/>
      <c r="D240" s="2"/>
      <c r="E240" s="2"/>
      <c r="F240" s="2"/>
      <c r="G240" s="2"/>
      <c r="H240" s="2"/>
      <c r="I240" s="2"/>
      <c r="J240" s="2"/>
      <c r="K240" s="2"/>
      <c r="L240" s="2"/>
      <c r="M240" s="2"/>
      <c r="N240" s="2"/>
      <c r="O240" s="2"/>
      <c r="P240" s="2"/>
      <c r="Q240" s="2"/>
      <c r="R240" s="2"/>
      <c r="S240" s="2"/>
      <c r="T240" s="2"/>
    </row>
    <row r="241" spans="1:20">
      <c r="A241" s="20"/>
      <c r="B241" s="2"/>
      <c r="C241" s="2"/>
      <c r="D241" s="2"/>
      <c r="E241" s="2"/>
      <c r="F241" s="2"/>
      <c r="G241" s="2"/>
      <c r="H241" s="2"/>
      <c r="I241" s="2"/>
      <c r="J241" s="2"/>
      <c r="K241" s="2"/>
      <c r="L241" s="2"/>
      <c r="M241" s="2"/>
      <c r="N241" s="2"/>
      <c r="O241" s="2"/>
      <c r="P241" s="2"/>
      <c r="Q241" s="2"/>
      <c r="R241" s="2"/>
      <c r="S241" s="2"/>
      <c r="T241" s="2"/>
    </row>
    <row r="242" spans="1:20">
      <c r="A242" s="20"/>
      <c r="B242" s="2"/>
      <c r="C242" s="2"/>
      <c r="D242" s="2"/>
      <c r="E242" s="2"/>
      <c r="F242" s="2"/>
      <c r="G242" s="2"/>
      <c r="H242" s="2"/>
      <c r="I242" s="2"/>
      <c r="J242" s="2"/>
      <c r="K242" s="2"/>
      <c r="L242" s="2"/>
      <c r="M242" s="2"/>
      <c r="N242" s="2"/>
      <c r="O242" s="2"/>
      <c r="P242" s="2"/>
      <c r="Q242" s="2"/>
      <c r="R242" s="2"/>
      <c r="S242" s="2"/>
      <c r="T242" s="2"/>
    </row>
    <row r="243" spans="1:20">
      <c r="A243" s="20"/>
      <c r="B243" s="2"/>
      <c r="C243" s="2"/>
      <c r="D243" s="2"/>
      <c r="E243" s="2"/>
      <c r="F243" s="2"/>
      <c r="G243" s="2"/>
      <c r="H243" s="2"/>
      <c r="I243" s="2"/>
      <c r="J243" s="2"/>
      <c r="K243" s="2"/>
      <c r="L243" s="2"/>
      <c r="M243" s="2"/>
      <c r="N243" s="2"/>
      <c r="O243" s="2"/>
      <c r="P243" s="2"/>
      <c r="Q243" s="2"/>
      <c r="R243" s="2"/>
      <c r="S243" s="2"/>
      <c r="T243" s="2"/>
    </row>
    <row r="244" spans="1:20">
      <c r="A244" s="20"/>
      <c r="B244" s="2"/>
      <c r="C244" s="2"/>
      <c r="D244" s="2"/>
      <c r="E244" s="2"/>
      <c r="F244" s="2"/>
      <c r="G244" s="2"/>
      <c r="H244" s="2"/>
      <c r="I244" s="2"/>
      <c r="J244" s="2"/>
      <c r="K244" s="2"/>
      <c r="L244" s="2"/>
      <c r="M244" s="2"/>
      <c r="N244" s="2"/>
      <c r="O244" s="2"/>
      <c r="P244" s="2"/>
      <c r="Q244" s="2"/>
      <c r="R244" s="2"/>
      <c r="S244" s="2"/>
      <c r="T244" s="2"/>
    </row>
    <row r="245" spans="1:20">
      <c r="A245" s="20"/>
      <c r="B245" s="2"/>
      <c r="C245" s="2"/>
      <c r="D245" s="2"/>
      <c r="E245" s="2"/>
      <c r="F245" s="2"/>
      <c r="G245" s="2"/>
      <c r="H245" s="2"/>
      <c r="I245" s="2"/>
      <c r="J245" s="2"/>
      <c r="K245" s="2"/>
      <c r="L245" s="2"/>
      <c r="M245" s="2"/>
      <c r="N245" s="2"/>
      <c r="O245" s="2"/>
      <c r="P245" s="2"/>
      <c r="Q245" s="2"/>
      <c r="R245" s="2"/>
      <c r="S245" s="2"/>
      <c r="T245" s="2"/>
    </row>
    <row r="246" spans="1:20">
      <c r="A246" s="20"/>
      <c r="B246" s="2"/>
      <c r="C246" s="2"/>
      <c r="D246" s="2"/>
      <c r="E246" s="2"/>
      <c r="F246" s="2"/>
      <c r="G246" s="2"/>
      <c r="H246" s="2"/>
      <c r="I246" s="2"/>
      <c r="J246" s="2"/>
      <c r="K246" s="2"/>
      <c r="L246" s="2"/>
      <c r="M246" s="2"/>
      <c r="N246" s="2"/>
      <c r="O246" s="2"/>
      <c r="P246" s="2"/>
      <c r="Q246" s="2"/>
      <c r="R246" s="2"/>
      <c r="S246" s="2"/>
      <c r="T246" s="2"/>
    </row>
    <row r="247" spans="1:20">
      <c r="A247" s="20"/>
      <c r="B247" s="2"/>
      <c r="C247" s="2"/>
      <c r="D247" s="2"/>
      <c r="E247" s="2"/>
      <c r="F247" s="2"/>
      <c r="G247" s="2"/>
      <c r="H247" s="2"/>
      <c r="I247" s="2"/>
      <c r="J247" s="2"/>
      <c r="K247" s="2"/>
      <c r="L247" s="2"/>
      <c r="M247" s="2"/>
      <c r="N247" s="2"/>
      <c r="O247" s="2"/>
      <c r="P247" s="2"/>
      <c r="Q247" s="2"/>
      <c r="R247" s="2"/>
      <c r="S247" s="2"/>
      <c r="T247" s="2"/>
    </row>
    <row r="248" spans="1:20">
      <c r="A248" s="20"/>
      <c r="B248" s="2"/>
      <c r="C248" s="2"/>
      <c r="D248" s="2"/>
      <c r="E248" s="2"/>
      <c r="F248" s="2"/>
      <c r="G248" s="2"/>
      <c r="H248" s="2"/>
      <c r="I248" s="2"/>
      <c r="J248" s="2"/>
      <c r="K248" s="2"/>
      <c r="L248" s="2"/>
      <c r="M248" s="2"/>
      <c r="N248" s="2"/>
      <c r="O248" s="2"/>
      <c r="P248" s="2"/>
      <c r="Q248" s="2"/>
      <c r="R248" s="2"/>
      <c r="S248" s="2"/>
      <c r="T248" s="2"/>
    </row>
    <row r="249" spans="1:20">
      <c r="A249" s="20"/>
      <c r="B249" s="2"/>
      <c r="C249" s="2"/>
      <c r="D249" s="2"/>
      <c r="E249" s="2"/>
      <c r="F249" s="2"/>
      <c r="G249" s="2"/>
      <c r="H249" s="2"/>
      <c r="I249" s="2"/>
      <c r="J249" s="2"/>
      <c r="K249" s="2"/>
      <c r="L249" s="2"/>
      <c r="M249" s="2"/>
      <c r="N249" s="2"/>
      <c r="O249" s="2"/>
      <c r="P249" s="2"/>
      <c r="Q249" s="2"/>
      <c r="R249" s="2"/>
      <c r="S249" s="2"/>
      <c r="T249" s="2"/>
    </row>
    <row r="250" spans="1:20">
      <c r="A250" s="20"/>
      <c r="B250" s="2"/>
      <c r="C250" s="2"/>
      <c r="D250" s="2"/>
      <c r="E250" s="2"/>
      <c r="F250" s="2"/>
      <c r="G250" s="2"/>
      <c r="H250" s="2"/>
      <c r="I250" s="2"/>
      <c r="J250" s="2"/>
      <c r="K250" s="2"/>
      <c r="L250" s="2"/>
      <c r="M250" s="2"/>
      <c r="N250" s="2"/>
      <c r="O250" s="2"/>
      <c r="P250" s="2"/>
      <c r="Q250" s="2"/>
      <c r="R250" s="2"/>
      <c r="S250" s="2"/>
      <c r="T250" s="2"/>
    </row>
    <row r="251" spans="1:20">
      <c r="A251" s="20"/>
      <c r="B251" s="2"/>
      <c r="C251" s="2"/>
      <c r="D251" s="2"/>
      <c r="E251" s="2"/>
      <c r="F251" s="2"/>
      <c r="G251" s="2"/>
      <c r="H251" s="2"/>
      <c r="I251" s="2"/>
      <c r="J251" s="2"/>
      <c r="K251" s="2"/>
      <c r="L251" s="2"/>
      <c r="M251" s="2"/>
      <c r="N251" s="2"/>
      <c r="O251" s="2"/>
      <c r="P251" s="2"/>
      <c r="Q251" s="2"/>
      <c r="R251" s="2"/>
      <c r="S251" s="2"/>
      <c r="T251" s="2"/>
    </row>
    <row r="252" spans="1:20">
      <c r="A252" s="20"/>
      <c r="B252" s="2"/>
      <c r="C252" s="2"/>
      <c r="D252" s="2"/>
      <c r="E252" s="2"/>
      <c r="F252" s="2"/>
      <c r="G252" s="2"/>
      <c r="H252" s="2"/>
      <c r="I252" s="2"/>
      <c r="J252" s="2"/>
      <c r="K252" s="2"/>
      <c r="L252" s="2"/>
      <c r="M252" s="2"/>
      <c r="N252" s="2"/>
      <c r="O252" s="2"/>
      <c r="P252" s="2"/>
      <c r="Q252" s="2"/>
      <c r="R252" s="2"/>
      <c r="S252" s="2"/>
      <c r="T252" s="2"/>
    </row>
    <row r="253" spans="1:20">
      <c r="A253" s="20"/>
      <c r="B253" s="2"/>
      <c r="C253" s="2"/>
      <c r="D253" s="2"/>
      <c r="E253" s="2"/>
      <c r="F253" s="2"/>
      <c r="G253" s="2"/>
      <c r="H253" s="2"/>
      <c r="I253" s="2"/>
      <c r="J253" s="2"/>
      <c r="K253" s="2"/>
      <c r="L253" s="2"/>
      <c r="M253" s="2"/>
      <c r="N253" s="2"/>
      <c r="O253" s="2"/>
      <c r="P253" s="2"/>
      <c r="Q253" s="2"/>
      <c r="R253" s="2"/>
      <c r="S253" s="2"/>
      <c r="T253" s="2"/>
    </row>
    <row r="254" spans="1:20">
      <c r="A254" s="20"/>
      <c r="B254" s="2"/>
      <c r="C254" s="2"/>
      <c r="D254" s="2"/>
      <c r="E254" s="2"/>
      <c r="F254" s="2"/>
      <c r="G254" s="2"/>
      <c r="H254" s="2"/>
      <c r="I254" s="2"/>
      <c r="J254" s="2"/>
      <c r="K254" s="2"/>
      <c r="L254" s="2"/>
      <c r="M254" s="2"/>
      <c r="N254" s="2"/>
      <c r="O254" s="2"/>
      <c r="P254" s="2"/>
      <c r="Q254" s="2"/>
      <c r="R254" s="2"/>
      <c r="S254" s="2"/>
      <c r="T254" s="2"/>
    </row>
    <row r="255" spans="1:20">
      <c r="A255" s="20"/>
      <c r="B255" s="2"/>
      <c r="C255" s="2"/>
      <c r="D255" s="2"/>
      <c r="E255" s="2"/>
      <c r="F255" s="2"/>
      <c r="G255" s="2"/>
      <c r="H255" s="2"/>
      <c r="I255" s="2"/>
      <c r="J255" s="2"/>
      <c r="K255" s="2"/>
      <c r="L255" s="2"/>
      <c r="M255" s="2"/>
      <c r="N255" s="2"/>
      <c r="O255" s="2"/>
      <c r="P255" s="2"/>
      <c r="Q255" s="2"/>
      <c r="R255" s="2"/>
      <c r="S255" s="2"/>
      <c r="T255" s="2"/>
    </row>
    <row r="256" spans="1:20">
      <c r="A256" s="20"/>
      <c r="B256" s="2"/>
      <c r="C256" s="2"/>
      <c r="D256" s="2"/>
      <c r="E256" s="2"/>
      <c r="F256" s="2"/>
      <c r="G256" s="2"/>
      <c r="H256" s="2"/>
      <c r="I256" s="2"/>
      <c r="J256" s="2"/>
      <c r="K256" s="2"/>
      <c r="L256" s="2"/>
      <c r="M256" s="2"/>
      <c r="N256" s="2"/>
      <c r="O256" s="2"/>
      <c r="P256" s="2"/>
      <c r="Q256" s="2"/>
      <c r="R256" s="2"/>
      <c r="S256" s="2"/>
      <c r="T256" s="2"/>
    </row>
    <row r="257" spans="1:20">
      <c r="A257" s="20"/>
      <c r="B257" s="2"/>
      <c r="C257" s="2"/>
      <c r="D257" s="2"/>
      <c r="E257" s="2"/>
      <c r="F257" s="2"/>
      <c r="G257" s="2"/>
      <c r="H257" s="2"/>
      <c r="I257" s="2"/>
      <c r="J257" s="2"/>
      <c r="K257" s="2"/>
      <c r="L257" s="2"/>
      <c r="M257" s="2"/>
      <c r="N257" s="2"/>
      <c r="O257" s="2"/>
      <c r="P257" s="2"/>
      <c r="Q257" s="2"/>
      <c r="R257" s="2"/>
      <c r="S257" s="2"/>
      <c r="T257" s="2"/>
    </row>
    <row r="258" spans="1:20">
      <c r="A258" s="20"/>
      <c r="B258" s="2"/>
      <c r="C258" s="2"/>
      <c r="D258" s="2"/>
      <c r="E258" s="2"/>
      <c r="F258" s="2"/>
      <c r="G258" s="2"/>
      <c r="H258" s="2"/>
      <c r="I258" s="2"/>
      <c r="J258" s="2"/>
      <c r="K258" s="2"/>
      <c r="L258" s="2"/>
      <c r="M258" s="2"/>
      <c r="N258" s="2"/>
      <c r="O258" s="2"/>
      <c r="P258" s="2"/>
      <c r="Q258" s="2"/>
      <c r="R258" s="2"/>
      <c r="S258" s="2"/>
      <c r="T258" s="2"/>
    </row>
    <row r="259" spans="1:20">
      <c r="A259" s="20"/>
      <c r="B259" s="2"/>
      <c r="C259" s="2"/>
      <c r="D259" s="2"/>
      <c r="E259" s="2"/>
      <c r="F259" s="2"/>
      <c r="G259" s="2"/>
      <c r="H259" s="2"/>
      <c r="I259" s="2"/>
      <c r="J259" s="2"/>
      <c r="K259" s="2"/>
      <c r="L259" s="2"/>
      <c r="M259" s="2"/>
      <c r="N259" s="2"/>
      <c r="O259" s="2"/>
      <c r="P259" s="2"/>
      <c r="Q259" s="2"/>
      <c r="R259" s="2"/>
      <c r="S259" s="2"/>
      <c r="T259" s="2"/>
    </row>
    <row r="260" spans="1:20">
      <c r="A260" s="20"/>
      <c r="B260" s="2"/>
      <c r="C260" s="2"/>
      <c r="D260" s="2"/>
      <c r="E260" s="2"/>
      <c r="F260" s="2"/>
      <c r="G260" s="2"/>
      <c r="H260" s="2"/>
      <c r="I260" s="2"/>
      <c r="J260" s="2"/>
      <c r="K260" s="2"/>
      <c r="L260" s="2"/>
      <c r="M260" s="2"/>
      <c r="N260" s="2"/>
      <c r="O260" s="2"/>
      <c r="P260" s="2"/>
      <c r="Q260" s="2"/>
      <c r="R260" s="2"/>
      <c r="S260" s="2"/>
      <c r="T260" s="2"/>
    </row>
    <row r="261" spans="1:20">
      <c r="A261" s="20"/>
      <c r="B261" s="2"/>
      <c r="C261" s="2"/>
      <c r="D261" s="2"/>
      <c r="E261" s="2"/>
      <c r="F261" s="2"/>
      <c r="G261" s="2"/>
      <c r="H261" s="2"/>
      <c r="I261" s="2"/>
      <c r="J261" s="2"/>
      <c r="K261" s="2"/>
      <c r="L261" s="2"/>
      <c r="M261" s="2"/>
      <c r="N261" s="2"/>
      <c r="O261" s="2"/>
      <c r="P261" s="2"/>
      <c r="Q261" s="2"/>
      <c r="R261" s="2"/>
      <c r="S261" s="2"/>
      <c r="T261" s="2"/>
    </row>
    <row r="262" spans="1:20">
      <c r="A262" s="20"/>
      <c r="B262" s="2"/>
      <c r="C262" s="2"/>
      <c r="D262" s="2"/>
      <c r="E262" s="2"/>
      <c r="F262" s="2"/>
      <c r="G262" s="2"/>
      <c r="H262" s="2"/>
      <c r="I262" s="2"/>
      <c r="J262" s="2"/>
      <c r="K262" s="2"/>
      <c r="L262" s="2"/>
      <c r="M262" s="2"/>
      <c r="N262" s="2"/>
      <c r="O262" s="2"/>
      <c r="P262" s="2"/>
      <c r="Q262" s="2"/>
      <c r="R262" s="2"/>
      <c r="S262" s="2"/>
      <c r="T262" s="2"/>
    </row>
    <row r="263" spans="1:20">
      <c r="A263" s="20"/>
      <c r="B263" s="2"/>
      <c r="C263" s="2"/>
      <c r="D263" s="2"/>
      <c r="E263" s="2"/>
      <c r="F263" s="2"/>
      <c r="G263" s="2"/>
      <c r="H263" s="2"/>
      <c r="I263" s="2"/>
      <c r="J263" s="2"/>
      <c r="K263" s="2"/>
      <c r="L263" s="2"/>
      <c r="M263" s="2"/>
      <c r="N263" s="2"/>
      <c r="O263" s="2"/>
      <c r="P263" s="2"/>
      <c r="Q263" s="2"/>
      <c r="R263" s="2"/>
      <c r="S263" s="2"/>
      <c r="T263" s="2"/>
    </row>
    <row r="264" spans="1:20">
      <c r="A264" s="20"/>
      <c r="B264" s="2"/>
      <c r="C264" s="2"/>
      <c r="D264" s="2"/>
      <c r="E264" s="2"/>
      <c r="F264" s="2"/>
      <c r="G264" s="2"/>
      <c r="H264" s="2"/>
      <c r="I264" s="2"/>
      <c r="J264" s="2"/>
      <c r="K264" s="2"/>
      <c r="L264" s="2"/>
      <c r="M264" s="2"/>
      <c r="N264" s="2"/>
      <c r="O264" s="2"/>
      <c r="P264" s="2"/>
      <c r="Q264" s="2"/>
      <c r="R264" s="2"/>
      <c r="S264" s="2"/>
      <c r="T264" s="2"/>
    </row>
    <row r="265" spans="1:20">
      <c r="A265" s="20"/>
      <c r="B265" s="2"/>
      <c r="C265" s="2"/>
      <c r="D265" s="2"/>
      <c r="E265" s="2"/>
      <c r="F265" s="2"/>
      <c r="G265" s="2"/>
      <c r="H265" s="2"/>
      <c r="I265" s="2"/>
      <c r="J265" s="2"/>
      <c r="K265" s="2"/>
      <c r="L265" s="2"/>
      <c r="M265" s="2"/>
      <c r="N265" s="2"/>
      <c r="O265" s="2"/>
      <c r="P265" s="2"/>
      <c r="Q265" s="2"/>
      <c r="R265" s="2"/>
      <c r="S265" s="2"/>
      <c r="T265" s="2"/>
    </row>
    <row r="266" spans="1:20">
      <c r="A266" s="20"/>
      <c r="B266" s="2"/>
      <c r="C266" s="2"/>
      <c r="D266" s="2"/>
      <c r="E266" s="2"/>
      <c r="F266" s="2"/>
      <c r="G266" s="2"/>
      <c r="H266" s="2"/>
      <c r="I266" s="2"/>
      <c r="J266" s="2"/>
      <c r="K266" s="2"/>
      <c r="L266" s="2"/>
      <c r="M266" s="2"/>
      <c r="N266" s="2"/>
      <c r="O266" s="2"/>
      <c r="P266" s="2"/>
      <c r="Q266" s="2"/>
      <c r="R266" s="2"/>
      <c r="S266" s="2"/>
      <c r="T266" s="2"/>
    </row>
    <row r="267" spans="1:20">
      <c r="A267" s="20"/>
      <c r="B267" s="2"/>
      <c r="C267" s="2"/>
      <c r="D267" s="2"/>
      <c r="E267" s="2"/>
      <c r="F267" s="2"/>
      <c r="G267" s="2"/>
      <c r="H267" s="2"/>
      <c r="I267" s="2"/>
      <c r="J267" s="2"/>
      <c r="K267" s="2"/>
      <c r="L267" s="2"/>
      <c r="M267" s="2"/>
      <c r="N267" s="2"/>
      <c r="O267" s="2"/>
      <c r="P267" s="2"/>
      <c r="Q267" s="2"/>
      <c r="R267" s="2"/>
      <c r="S267" s="2"/>
      <c r="T267" s="2"/>
    </row>
    <row r="268" spans="1:20">
      <c r="A268" s="20"/>
      <c r="B268" s="2"/>
      <c r="C268" s="2"/>
      <c r="D268" s="2"/>
      <c r="E268" s="2"/>
      <c r="F268" s="2"/>
      <c r="G268" s="2"/>
      <c r="H268" s="2"/>
      <c r="I268" s="2"/>
      <c r="J268" s="2"/>
      <c r="K268" s="2"/>
      <c r="L268" s="2"/>
      <c r="M268" s="2"/>
      <c r="N268" s="2"/>
      <c r="O268" s="2"/>
      <c r="P268" s="2"/>
      <c r="Q268" s="2"/>
      <c r="R268" s="2"/>
      <c r="S268" s="2"/>
      <c r="T268" s="2"/>
    </row>
    <row r="269" spans="1:20">
      <c r="A269" s="20"/>
      <c r="B269" s="2"/>
      <c r="C269" s="2"/>
      <c r="D269" s="2"/>
      <c r="E269" s="2"/>
      <c r="F269" s="2"/>
      <c r="G269" s="2"/>
      <c r="H269" s="2"/>
      <c r="I269" s="2"/>
      <c r="J269" s="2"/>
      <c r="K269" s="2"/>
      <c r="L269" s="2"/>
      <c r="M269" s="2"/>
      <c r="N269" s="2"/>
      <c r="O269" s="2"/>
      <c r="P269" s="2"/>
      <c r="Q269" s="2"/>
      <c r="R269" s="2"/>
      <c r="S269" s="2"/>
      <c r="T269" s="2"/>
    </row>
    <row r="270" spans="1:20">
      <c r="A270" s="20"/>
      <c r="B270" s="2"/>
      <c r="C270" s="2"/>
      <c r="D270" s="2"/>
      <c r="E270" s="2"/>
      <c r="F270" s="2"/>
      <c r="G270" s="2"/>
      <c r="H270" s="2"/>
      <c r="I270" s="2"/>
      <c r="J270" s="2"/>
      <c r="K270" s="2"/>
      <c r="L270" s="2"/>
      <c r="M270" s="2"/>
      <c r="N270" s="2"/>
      <c r="O270" s="2"/>
      <c r="P270" s="2"/>
      <c r="Q270" s="2"/>
      <c r="R270" s="2"/>
      <c r="S270" s="2"/>
      <c r="T270" s="2"/>
    </row>
    <row r="271" spans="1:20">
      <c r="A271" s="20"/>
      <c r="B271" s="2"/>
      <c r="C271" s="2"/>
      <c r="D271" s="2"/>
      <c r="E271" s="2"/>
      <c r="F271" s="2"/>
      <c r="G271" s="2"/>
      <c r="H271" s="2"/>
      <c r="I271" s="2"/>
      <c r="J271" s="2"/>
      <c r="K271" s="2"/>
      <c r="L271" s="2"/>
      <c r="M271" s="2"/>
      <c r="N271" s="2"/>
      <c r="O271" s="2"/>
      <c r="P271" s="2"/>
      <c r="Q271" s="2"/>
      <c r="R271" s="2"/>
      <c r="S271" s="2"/>
      <c r="T271" s="2"/>
    </row>
    <row r="272" spans="1:20">
      <c r="A272" s="20"/>
      <c r="B272" s="2"/>
      <c r="C272" s="2"/>
      <c r="D272" s="2"/>
      <c r="E272" s="2"/>
      <c r="F272" s="2"/>
      <c r="G272" s="2"/>
      <c r="H272" s="2"/>
      <c r="I272" s="2"/>
      <c r="J272" s="2"/>
      <c r="K272" s="2"/>
      <c r="L272" s="2"/>
      <c r="M272" s="2"/>
      <c r="N272" s="2"/>
      <c r="O272" s="2"/>
      <c r="P272" s="2"/>
      <c r="Q272" s="2"/>
      <c r="R272" s="2"/>
      <c r="S272" s="2"/>
      <c r="T272" s="2"/>
    </row>
    <row r="273" spans="1:20">
      <c r="A273" s="20"/>
      <c r="B273" s="2"/>
      <c r="C273" s="2"/>
      <c r="D273" s="2"/>
      <c r="E273" s="2"/>
      <c r="F273" s="2"/>
      <c r="G273" s="2"/>
      <c r="H273" s="2"/>
      <c r="I273" s="2"/>
      <c r="J273" s="2"/>
      <c r="K273" s="2"/>
      <c r="L273" s="2"/>
      <c r="M273" s="2"/>
      <c r="N273" s="2"/>
      <c r="O273" s="2"/>
      <c r="P273" s="2"/>
      <c r="Q273" s="2"/>
      <c r="R273" s="2"/>
      <c r="S273" s="2"/>
      <c r="T273" s="2"/>
    </row>
    <row r="274" spans="1:20">
      <c r="A274" s="20"/>
      <c r="B274" s="2"/>
      <c r="C274" s="2"/>
      <c r="D274" s="2"/>
      <c r="E274" s="2"/>
      <c r="F274" s="2"/>
      <c r="G274" s="2"/>
      <c r="H274" s="2"/>
      <c r="I274" s="2"/>
      <c r="J274" s="2"/>
      <c r="K274" s="2"/>
      <c r="L274" s="2"/>
      <c r="M274" s="2"/>
      <c r="N274" s="2"/>
      <c r="O274" s="2"/>
      <c r="P274" s="2"/>
      <c r="Q274" s="2"/>
      <c r="R274" s="2"/>
      <c r="S274" s="2"/>
      <c r="T274" s="2"/>
    </row>
    <row r="275" spans="1:20">
      <c r="A275" s="20"/>
      <c r="B275" s="2"/>
      <c r="C275" s="2"/>
      <c r="D275" s="2"/>
      <c r="E275" s="2"/>
      <c r="F275" s="2"/>
      <c r="G275" s="2"/>
      <c r="H275" s="2"/>
      <c r="I275" s="2"/>
      <c r="J275" s="2"/>
      <c r="K275" s="2"/>
      <c r="L275" s="2"/>
      <c r="M275" s="2"/>
      <c r="N275" s="2"/>
      <c r="O275" s="2"/>
      <c r="P275" s="2"/>
      <c r="Q275" s="2"/>
      <c r="R275" s="2"/>
      <c r="S275" s="2"/>
      <c r="T275" s="2"/>
    </row>
    <row r="276" spans="1:20">
      <c r="A276" s="20"/>
      <c r="B276" s="2"/>
      <c r="C276" s="2"/>
      <c r="D276" s="2"/>
      <c r="E276" s="2"/>
      <c r="F276" s="2"/>
      <c r="G276" s="2"/>
      <c r="H276" s="2"/>
      <c r="I276" s="2"/>
      <c r="J276" s="2"/>
      <c r="K276" s="2"/>
      <c r="L276" s="2"/>
      <c r="M276" s="2"/>
      <c r="N276" s="2"/>
      <c r="O276" s="2"/>
      <c r="P276" s="2"/>
      <c r="Q276" s="2"/>
      <c r="R276" s="2"/>
      <c r="S276" s="2"/>
      <c r="T276" s="2"/>
    </row>
    <row r="277" spans="1:20">
      <c r="A277" s="20"/>
      <c r="B277" s="2"/>
      <c r="C277" s="2"/>
      <c r="D277" s="2"/>
      <c r="E277" s="2"/>
      <c r="F277" s="2"/>
      <c r="G277" s="2"/>
      <c r="H277" s="2"/>
      <c r="I277" s="2"/>
      <c r="J277" s="2"/>
      <c r="K277" s="2"/>
      <c r="L277" s="2"/>
      <c r="M277" s="2"/>
      <c r="N277" s="2"/>
      <c r="O277" s="2"/>
      <c r="P277" s="2"/>
      <c r="Q277" s="2"/>
      <c r="R277" s="2"/>
      <c r="S277" s="2"/>
      <c r="T277" s="2"/>
    </row>
    <row r="278" spans="1:20">
      <c r="A278" s="20"/>
      <c r="B278" s="2"/>
      <c r="C278" s="2"/>
      <c r="D278" s="2"/>
      <c r="E278" s="2"/>
      <c r="F278" s="2"/>
      <c r="G278" s="2"/>
      <c r="H278" s="2"/>
      <c r="I278" s="2"/>
      <c r="J278" s="2"/>
      <c r="K278" s="2"/>
      <c r="L278" s="2"/>
      <c r="M278" s="2"/>
      <c r="N278" s="2"/>
      <c r="O278" s="2"/>
      <c r="P278" s="2"/>
      <c r="Q278" s="2"/>
      <c r="R278" s="2"/>
      <c r="S278" s="2"/>
      <c r="T278" s="2"/>
    </row>
    <row r="279" spans="1:20">
      <c r="A279" s="20"/>
      <c r="B279" s="2"/>
      <c r="C279" s="2"/>
      <c r="D279" s="2"/>
      <c r="E279" s="2"/>
      <c r="F279" s="2"/>
      <c r="G279" s="2"/>
      <c r="H279" s="2"/>
      <c r="I279" s="2"/>
      <c r="J279" s="2"/>
      <c r="K279" s="2"/>
      <c r="L279" s="2"/>
      <c r="M279" s="2"/>
      <c r="N279" s="2"/>
      <c r="O279" s="2"/>
      <c r="P279" s="2"/>
      <c r="Q279" s="2"/>
      <c r="R279" s="2"/>
      <c r="S279" s="2"/>
      <c r="T279" s="2"/>
    </row>
    <row r="280" spans="1:20">
      <c r="A280" s="20"/>
      <c r="B280" s="2"/>
      <c r="C280" s="2"/>
      <c r="D280" s="2"/>
      <c r="E280" s="2"/>
      <c r="F280" s="2"/>
      <c r="G280" s="2"/>
      <c r="H280" s="2"/>
      <c r="I280" s="2"/>
      <c r="J280" s="2"/>
      <c r="K280" s="2"/>
      <c r="L280" s="2"/>
      <c r="M280" s="2"/>
      <c r="N280" s="2"/>
      <c r="O280" s="2"/>
      <c r="P280" s="2"/>
      <c r="Q280" s="2"/>
      <c r="R280" s="2"/>
      <c r="S280" s="2"/>
      <c r="T280" s="2"/>
    </row>
    <row r="281" spans="1:20">
      <c r="A281" s="20"/>
      <c r="B281" s="2"/>
      <c r="C281" s="2"/>
      <c r="D281" s="2"/>
      <c r="E281" s="2"/>
      <c r="F281" s="2"/>
      <c r="G281" s="2"/>
      <c r="H281" s="2"/>
      <c r="I281" s="2"/>
      <c r="J281" s="2"/>
      <c r="K281" s="2"/>
      <c r="L281" s="2"/>
      <c r="M281" s="2"/>
      <c r="N281" s="2"/>
      <c r="O281" s="2"/>
      <c r="P281" s="2"/>
      <c r="Q281" s="2"/>
      <c r="R281" s="2"/>
      <c r="S281" s="2"/>
      <c r="T281" s="2"/>
    </row>
    <row r="282" spans="1:20">
      <c r="A282" s="20"/>
      <c r="B282" s="2"/>
      <c r="C282" s="2"/>
      <c r="D282" s="2"/>
      <c r="E282" s="2"/>
      <c r="F282" s="2"/>
      <c r="G282" s="2"/>
      <c r="H282" s="2"/>
      <c r="I282" s="2"/>
      <c r="J282" s="2"/>
      <c r="K282" s="2"/>
      <c r="L282" s="2"/>
      <c r="M282" s="2"/>
      <c r="N282" s="2"/>
      <c r="O282" s="2"/>
      <c r="P282" s="2"/>
      <c r="Q282" s="2"/>
      <c r="R282" s="2"/>
      <c r="S282" s="2"/>
      <c r="T282" s="2"/>
    </row>
    <row r="283" spans="1:20">
      <c r="A283" s="20"/>
      <c r="B283" s="2"/>
      <c r="C283" s="2"/>
      <c r="D283" s="2"/>
      <c r="E283" s="2"/>
      <c r="F283" s="2"/>
      <c r="G283" s="2"/>
      <c r="H283" s="2"/>
      <c r="I283" s="2"/>
      <c r="J283" s="2"/>
      <c r="K283" s="2"/>
      <c r="L283" s="2"/>
      <c r="M283" s="2"/>
      <c r="N283" s="2"/>
      <c r="O283" s="2"/>
      <c r="P283" s="2"/>
      <c r="Q283" s="2"/>
      <c r="R283" s="2"/>
      <c r="S283" s="2"/>
      <c r="T283" s="2"/>
    </row>
    <row r="284" spans="1:20">
      <c r="A284" s="20"/>
      <c r="B284" s="2"/>
      <c r="C284" s="2"/>
      <c r="D284" s="2"/>
      <c r="E284" s="2"/>
      <c r="F284" s="2"/>
      <c r="G284" s="2"/>
      <c r="H284" s="2"/>
      <c r="I284" s="2"/>
      <c r="J284" s="2"/>
      <c r="K284" s="2"/>
      <c r="L284" s="2"/>
      <c r="M284" s="2"/>
      <c r="N284" s="2"/>
      <c r="O284" s="2"/>
      <c r="P284" s="2"/>
      <c r="Q284" s="2"/>
      <c r="R284" s="2"/>
      <c r="S284" s="2"/>
      <c r="T284" s="2"/>
    </row>
    <row r="285" spans="1:20">
      <c r="A285" s="20"/>
      <c r="B285" s="2"/>
      <c r="C285" s="2"/>
      <c r="D285" s="2"/>
      <c r="E285" s="2"/>
      <c r="F285" s="2"/>
      <c r="G285" s="2"/>
      <c r="H285" s="2"/>
      <c r="I285" s="2"/>
      <c r="J285" s="2"/>
      <c r="K285" s="2"/>
      <c r="L285" s="2"/>
      <c r="M285" s="2"/>
      <c r="N285" s="2"/>
      <c r="O285" s="2"/>
      <c r="P285" s="2"/>
      <c r="Q285" s="2"/>
      <c r="R285" s="2"/>
      <c r="S285" s="2"/>
      <c r="T285" s="2"/>
    </row>
    <row r="286" spans="1:20">
      <c r="A286" s="20"/>
      <c r="B286" s="2"/>
      <c r="C286" s="2"/>
      <c r="D286" s="2"/>
      <c r="E286" s="2"/>
      <c r="F286" s="2"/>
      <c r="G286" s="2"/>
      <c r="H286" s="2"/>
      <c r="I286" s="2"/>
      <c r="J286" s="2"/>
      <c r="K286" s="2"/>
      <c r="L286" s="2"/>
      <c r="M286" s="2"/>
      <c r="N286" s="2"/>
      <c r="O286" s="2"/>
      <c r="P286" s="2"/>
      <c r="Q286" s="2"/>
      <c r="R286" s="2"/>
      <c r="S286" s="2"/>
      <c r="T286" s="2"/>
    </row>
    <row r="287" spans="1:20">
      <c r="A287" s="20"/>
      <c r="B287" s="2"/>
      <c r="C287" s="2"/>
      <c r="D287" s="2"/>
      <c r="E287" s="2"/>
      <c r="F287" s="2"/>
      <c r="G287" s="2"/>
      <c r="H287" s="2"/>
      <c r="I287" s="2"/>
      <c r="J287" s="2"/>
      <c r="K287" s="2"/>
      <c r="L287" s="2"/>
      <c r="M287" s="2"/>
      <c r="N287" s="2"/>
      <c r="O287" s="2"/>
      <c r="P287" s="2"/>
      <c r="Q287" s="2"/>
      <c r="R287" s="2"/>
      <c r="S287" s="2"/>
      <c r="T287" s="2"/>
    </row>
    <row r="288" spans="1:20">
      <c r="A288" s="20"/>
      <c r="B288" s="2"/>
      <c r="C288" s="2"/>
      <c r="D288" s="2"/>
      <c r="E288" s="2"/>
      <c r="F288" s="2"/>
      <c r="G288" s="2"/>
      <c r="H288" s="2"/>
      <c r="I288" s="2"/>
      <c r="J288" s="2"/>
      <c r="K288" s="2"/>
      <c r="L288" s="2"/>
      <c r="M288" s="2"/>
      <c r="N288" s="2"/>
      <c r="O288" s="2"/>
      <c r="P288" s="2"/>
      <c r="Q288" s="2"/>
      <c r="R288" s="2"/>
      <c r="S288" s="2"/>
      <c r="T288" s="2"/>
    </row>
    <row r="289" spans="1:20">
      <c r="A289" s="20"/>
      <c r="B289" s="2"/>
      <c r="C289" s="2"/>
      <c r="D289" s="2"/>
      <c r="E289" s="2"/>
      <c r="F289" s="2"/>
      <c r="G289" s="2"/>
      <c r="H289" s="2"/>
      <c r="I289" s="2"/>
      <c r="J289" s="2"/>
      <c r="K289" s="2"/>
      <c r="L289" s="2"/>
      <c r="M289" s="2"/>
      <c r="N289" s="2"/>
      <c r="O289" s="2"/>
      <c r="P289" s="2"/>
      <c r="Q289" s="2"/>
      <c r="R289" s="2"/>
      <c r="S289" s="2"/>
      <c r="T289" s="2"/>
    </row>
    <row r="290" spans="1:20">
      <c r="A290" s="20"/>
      <c r="B290" s="2"/>
      <c r="C290" s="2"/>
      <c r="D290" s="2"/>
      <c r="E290" s="2"/>
      <c r="F290" s="2"/>
      <c r="G290" s="2"/>
      <c r="H290" s="2"/>
      <c r="I290" s="2"/>
      <c r="J290" s="2"/>
      <c r="K290" s="2"/>
      <c r="L290" s="2"/>
      <c r="M290" s="2"/>
      <c r="N290" s="2"/>
      <c r="O290" s="2"/>
      <c r="P290" s="2"/>
      <c r="Q290" s="2"/>
      <c r="R290" s="2"/>
      <c r="S290" s="2"/>
      <c r="T290" s="2"/>
    </row>
    <row r="291" spans="1:20">
      <c r="A291" s="20"/>
      <c r="B291" s="2"/>
      <c r="C291" s="2"/>
      <c r="D291" s="2"/>
      <c r="E291" s="2"/>
      <c r="F291" s="2"/>
      <c r="G291" s="2"/>
      <c r="H291" s="2"/>
      <c r="I291" s="2"/>
      <c r="J291" s="2"/>
      <c r="K291" s="2"/>
      <c r="L291" s="2"/>
      <c r="M291" s="2"/>
      <c r="N291" s="2"/>
      <c r="O291" s="2"/>
      <c r="P291" s="2"/>
      <c r="Q291" s="2"/>
      <c r="R291" s="2"/>
      <c r="S291" s="2"/>
      <c r="T291" s="2"/>
    </row>
    <row r="292" spans="1:20">
      <c r="A292" s="20"/>
      <c r="B292" s="2"/>
      <c r="C292" s="2"/>
      <c r="D292" s="2"/>
      <c r="E292" s="2"/>
      <c r="F292" s="2"/>
      <c r="G292" s="2"/>
      <c r="H292" s="2"/>
      <c r="I292" s="2"/>
      <c r="J292" s="2"/>
      <c r="K292" s="2"/>
      <c r="L292" s="2"/>
      <c r="M292" s="2"/>
      <c r="N292" s="2"/>
      <c r="O292" s="2"/>
      <c r="P292" s="2"/>
      <c r="Q292" s="2"/>
      <c r="R292" s="2"/>
      <c r="S292" s="2"/>
      <c r="T292" s="2"/>
    </row>
    <row r="293" spans="1:20">
      <c r="A293" s="20"/>
      <c r="B293" s="2"/>
      <c r="C293" s="2"/>
      <c r="D293" s="2"/>
      <c r="E293" s="2"/>
      <c r="F293" s="2"/>
      <c r="G293" s="2"/>
      <c r="H293" s="2"/>
      <c r="I293" s="2"/>
      <c r="J293" s="2"/>
      <c r="K293" s="2"/>
      <c r="L293" s="2"/>
      <c r="M293" s="2"/>
      <c r="N293" s="2"/>
      <c r="O293" s="2"/>
      <c r="P293" s="2"/>
      <c r="Q293" s="2"/>
      <c r="R293" s="2"/>
      <c r="S293" s="2"/>
      <c r="T293" s="2"/>
    </row>
    <row r="294" spans="1:20">
      <c r="A294" s="20"/>
      <c r="B294" s="2"/>
      <c r="C294" s="2"/>
      <c r="D294" s="2"/>
      <c r="E294" s="2"/>
      <c r="F294" s="2"/>
      <c r="G294" s="2"/>
      <c r="H294" s="2"/>
      <c r="I294" s="2"/>
      <c r="J294" s="2"/>
      <c r="K294" s="2"/>
      <c r="L294" s="2"/>
      <c r="M294" s="2"/>
      <c r="N294" s="2"/>
      <c r="O294" s="2"/>
      <c r="P294" s="2"/>
      <c r="Q294" s="2"/>
      <c r="R294" s="2"/>
      <c r="S294" s="2"/>
      <c r="T294" s="2"/>
    </row>
    <row r="295" spans="1:20">
      <c r="A295" s="20"/>
      <c r="B295" s="2"/>
      <c r="C295" s="2"/>
      <c r="D295" s="2"/>
      <c r="E295" s="2"/>
      <c r="F295" s="2"/>
      <c r="G295" s="2"/>
      <c r="H295" s="2"/>
      <c r="I295" s="2"/>
      <c r="J295" s="2"/>
      <c r="K295" s="2"/>
      <c r="L295" s="2"/>
      <c r="M295" s="2"/>
      <c r="N295" s="2"/>
      <c r="O295" s="2"/>
      <c r="P295" s="2"/>
      <c r="Q295" s="2"/>
      <c r="R295" s="2"/>
      <c r="S295" s="2"/>
      <c r="T295" s="2"/>
    </row>
    <row r="296" spans="1:20">
      <c r="A296" s="20"/>
      <c r="B296" s="2"/>
      <c r="C296" s="2"/>
      <c r="D296" s="2"/>
      <c r="E296" s="2"/>
      <c r="F296" s="2"/>
      <c r="G296" s="2"/>
      <c r="H296" s="2"/>
      <c r="I296" s="2"/>
      <c r="J296" s="2"/>
      <c r="K296" s="2"/>
      <c r="L296" s="2"/>
      <c r="M296" s="2"/>
      <c r="N296" s="2"/>
      <c r="O296" s="2"/>
      <c r="P296" s="2"/>
      <c r="Q296" s="2"/>
      <c r="R296" s="2"/>
      <c r="S296" s="2"/>
      <c r="T296" s="2"/>
    </row>
    <row r="297" spans="1:20">
      <c r="A297" s="20"/>
      <c r="B297" s="2"/>
      <c r="C297" s="2"/>
      <c r="D297" s="2"/>
      <c r="E297" s="2"/>
      <c r="F297" s="2"/>
      <c r="G297" s="2"/>
      <c r="H297" s="2"/>
      <c r="I297" s="2"/>
      <c r="J297" s="2"/>
      <c r="K297" s="2"/>
      <c r="L297" s="2"/>
      <c r="M297" s="2"/>
      <c r="N297" s="2"/>
      <c r="O297" s="2"/>
      <c r="P297" s="2"/>
      <c r="Q297" s="2"/>
      <c r="R297" s="2"/>
      <c r="S297" s="2"/>
      <c r="T297" s="2"/>
    </row>
    <row r="298" spans="1:20">
      <c r="A298" s="20"/>
      <c r="B298" s="2"/>
      <c r="C298" s="2"/>
      <c r="D298" s="2"/>
      <c r="E298" s="2"/>
      <c r="F298" s="2"/>
      <c r="G298" s="2"/>
      <c r="H298" s="2"/>
      <c r="I298" s="2"/>
      <c r="J298" s="2"/>
      <c r="K298" s="2"/>
      <c r="L298" s="2"/>
      <c r="M298" s="2"/>
      <c r="N298" s="2"/>
      <c r="O298" s="2"/>
      <c r="P298" s="2"/>
      <c r="Q298" s="2"/>
      <c r="R298" s="2"/>
      <c r="S298" s="2"/>
      <c r="T298" s="2"/>
    </row>
    <row r="299" spans="1:20">
      <c r="A299" s="20"/>
      <c r="B299" s="2"/>
      <c r="C299" s="2"/>
      <c r="D299" s="2"/>
      <c r="E299" s="2"/>
      <c r="F299" s="2"/>
      <c r="G299" s="2"/>
      <c r="H299" s="2"/>
      <c r="I299" s="2"/>
      <c r="J299" s="2"/>
      <c r="K299" s="2"/>
      <c r="L299" s="2"/>
      <c r="M299" s="2"/>
      <c r="N299" s="2"/>
      <c r="O299" s="2"/>
      <c r="P299" s="2"/>
      <c r="Q299" s="2"/>
      <c r="R299" s="2"/>
      <c r="S299" s="2"/>
      <c r="T299" s="2"/>
    </row>
    <row r="300" spans="1:20">
      <c r="A300" s="20"/>
      <c r="B300" s="2"/>
      <c r="C300" s="2"/>
      <c r="D300" s="2"/>
      <c r="E300" s="2"/>
      <c r="F300" s="2"/>
      <c r="G300" s="2"/>
      <c r="H300" s="2"/>
      <c r="I300" s="2"/>
      <c r="J300" s="2"/>
      <c r="K300" s="2"/>
      <c r="L300" s="2"/>
      <c r="M300" s="2"/>
      <c r="N300" s="2"/>
      <c r="O300" s="2"/>
      <c r="P300" s="2"/>
      <c r="Q300" s="2"/>
      <c r="R300" s="2"/>
      <c r="S300" s="2"/>
      <c r="T300" s="2"/>
    </row>
    <row r="301" spans="1:20">
      <c r="A301" s="20"/>
      <c r="B301" s="2"/>
      <c r="C301" s="2"/>
      <c r="D301" s="2"/>
      <c r="E301" s="2"/>
      <c r="F301" s="2"/>
      <c r="G301" s="2"/>
      <c r="H301" s="2"/>
      <c r="I301" s="2"/>
      <c r="J301" s="2"/>
      <c r="K301" s="2"/>
      <c r="L301" s="2"/>
      <c r="M301" s="2"/>
      <c r="N301" s="2"/>
      <c r="O301" s="2"/>
      <c r="P301" s="2"/>
      <c r="Q301" s="2"/>
      <c r="R301" s="2"/>
      <c r="S301" s="2"/>
      <c r="T301" s="2"/>
    </row>
    <row r="302" spans="1:20">
      <c r="A302" s="20"/>
      <c r="B302" s="2"/>
      <c r="C302" s="2"/>
      <c r="D302" s="2"/>
      <c r="E302" s="2"/>
      <c r="F302" s="2"/>
      <c r="G302" s="2"/>
      <c r="H302" s="2"/>
      <c r="I302" s="2"/>
      <c r="J302" s="2"/>
      <c r="K302" s="2"/>
      <c r="L302" s="2"/>
      <c r="M302" s="2"/>
      <c r="N302" s="2"/>
      <c r="O302" s="2"/>
      <c r="P302" s="2"/>
      <c r="Q302" s="2"/>
      <c r="R302" s="2"/>
      <c r="S302" s="2"/>
      <c r="T302" s="2"/>
    </row>
    <row r="303" spans="1:20">
      <c r="A303" s="20"/>
      <c r="B303" s="2"/>
      <c r="C303" s="2"/>
      <c r="D303" s="2"/>
      <c r="E303" s="2"/>
      <c r="F303" s="2"/>
      <c r="G303" s="2"/>
      <c r="H303" s="2"/>
      <c r="I303" s="2"/>
      <c r="J303" s="2"/>
      <c r="K303" s="2"/>
      <c r="L303" s="2"/>
      <c r="M303" s="2"/>
      <c r="N303" s="2"/>
      <c r="O303" s="2"/>
      <c r="P303" s="2"/>
      <c r="Q303" s="2"/>
      <c r="R303" s="2"/>
      <c r="S303" s="2"/>
      <c r="T303" s="2"/>
    </row>
    <row r="304" spans="1:20">
      <c r="A304" s="20"/>
      <c r="B304" s="2"/>
      <c r="C304" s="2"/>
      <c r="D304" s="2"/>
      <c r="E304" s="2"/>
      <c r="F304" s="2"/>
      <c r="G304" s="2"/>
      <c r="H304" s="2"/>
      <c r="I304" s="2"/>
      <c r="J304" s="2"/>
      <c r="K304" s="2"/>
      <c r="L304" s="2"/>
      <c r="M304" s="2"/>
      <c r="N304" s="2"/>
      <c r="O304" s="2"/>
      <c r="P304" s="2"/>
      <c r="Q304" s="2"/>
      <c r="R304" s="2"/>
      <c r="S304" s="2"/>
      <c r="T304" s="2"/>
    </row>
    <row r="305" spans="1:20">
      <c r="A305" s="20"/>
      <c r="B305" s="2"/>
      <c r="C305" s="2"/>
      <c r="D305" s="2"/>
      <c r="E305" s="2"/>
      <c r="F305" s="2"/>
      <c r="G305" s="2"/>
      <c r="H305" s="2"/>
      <c r="I305" s="2"/>
      <c r="J305" s="2"/>
      <c r="K305" s="2"/>
      <c r="L305" s="2"/>
      <c r="M305" s="2"/>
      <c r="N305" s="2"/>
      <c r="O305" s="2"/>
      <c r="P305" s="2"/>
      <c r="Q305" s="2"/>
      <c r="R305" s="2"/>
      <c r="S305" s="2"/>
      <c r="T305" s="2"/>
    </row>
    <row r="306" spans="1:20">
      <c r="A306" s="20"/>
      <c r="B306" s="2"/>
      <c r="C306" s="2"/>
      <c r="D306" s="2"/>
      <c r="E306" s="2"/>
      <c r="F306" s="2"/>
      <c r="G306" s="2"/>
      <c r="H306" s="2"/>
      <c r="I306" s="2"/>
      <c r="J306" s="2"/>
      <c r="K306" s="2"/>
      <c r="L306" s="2"/>
      <c r="M306" s="2"/>
      <c r="N306" s="2"/>
      <c r="O306" s="2"/>
      <c r="P306" s="2"/>
      <c r="Q306" s="2"/>
      <c r="R306" s="2"/>
      <c r="S306" s="2"/>
      <c r="T306" s="2"/>
    </row>
    <row r="307" spans="1:20">
      <c r="A307" s="20"/>
      <c r="B307" s="2"/>
      <c r="C307" s="2"/>
      <c r="D307" s="2"/>
      <c r="E307" s="2"/>
      <c r="F307" s="2"/>
      <c r="G307" s="2"/>
      <c r="H307" s="2"/>
      <c r="I307" s="2"/>
      <c r="J307" s="2"/>
      <c r="K307" s="2"/>
      <c r="L307" s="2"/>
      <c r="M307" s="2"/>
      <c r="N307" s="2"/>
      <c r="O307" s="2"/>
      <c r="P307" s="2"/>
      <c r="Q307" s="2"/>
      <c r="R307" s="2"/>
      <c r="S307" s="2"/>
      <c r="T307" s="2"/>
    </row>
    <row r="308" spans="1:20">
      <c r="A308" s="20"/>
      <c r="B308" s="2"/>
      <c r="C308" s="2"/>
      <c r="D308" s="2"/>
      <c r="E308" s="2"/>
      <c r="F308" s="2"/>
      <c r="G308" s="2"/>
      <c r="H308" s="2"/>
      <c r="I308" s="2"/>
      <c r="J308" s="2"/>
      <c r="K308" s="2"/>
      <c r="L308" s="2"/>
      <c r="M308" s="2"/>
      <c r="N308" s="2"/>
      <c r="O308" s="2"/>
      <c r="P308" s="2"/>
      <c r="Q308" s="2"/>
      <c r="R308" s="2"/>
      <c r="S308" s="2"/>
      <c r="T308" s="2"/>
    </row>
    <row r="309" spans="1:20">
      <c r="A309" s="20"/>
      <c r="B309" s="2"/>
      <c r="C309" s="2"/>
      <c r="D309" s="2"/>
      <c r="E309" s="2"/>
      <c r="F309" s="2"/>
      <c r="G309" s="2"/>
      <c r="H309" s="2"/>
      <c r="I309" s="2"/>
      <c r="J309" s="2"/>
      <c r="K309" s="2"/>
      <c r="L309" s="2"/>
      <c r="M309" s="2"/>
      <c r="N309" s="2"/>
      <c r="O309" s="2"/>
      <c r="P309" s="2"/>
      <c r="Q309" s="2"/>
      <c r="R309" s="2"/>
      <c r="S309" s="2"/>
      <c r="T309" s="2"/>
    </row>
    <row r="310" spans="1:20">
      <c r="A310" s="20"/>
      <c r="B310" s="2"/>
      <c r="C310" s="2"/>
      <c r="D310" s="2"/>
      <c r="E310" s="2"/>
      <c r="F310" s="2"/>
      <c r="G310" s="2"/>
      <c r="H310" s="2"/>
      <c r="I310" s="2"/>
      <c r="J310" s="2"/>
      <c r="K310" s="2"/>
      <c r="L310" s="2"/>
      <c r="M310" s="2"/>
      <c r="N310" s="2"/>
      <c r="O310" s="2"/>
      <c r="P310" s="2"/>
      <c r="Q310" s="2"/>
      <c r="R310" s="2"/>
      <c r="S310" s="2"/>
      <c r="T310" s="2"/>
    </row>
    <row r="311" spans="1:20">
      <c r="A311" s="20"/>
      <c r="B311" s="2"/>
      <c r="C311" s="2"/>
      <c r="D311" s="2"/>
      <c r="E311" s="2"/>
      <c r="F311" s="2"/>
      <c r="G311" s="2"/>
      <c r="H311" s="2"/>
      <c r="I311" s="2"/>
      <c r="J311" s="2"/>
      <c r="K311" s="2"/>
      <c r="L311" s="2"/>
      <c r="M311" s="2"/>
      <c r="N311" s="2"/>
      <c r="O311" s="2"/>
      <c r="P311" s="2"/>
      <c r="Q311" s="2"/>
      <c r="R311" s="2"/>
      <c r="S311" s="2"/>
      <c r="T311" s="2"/>
    </row>
    <row r="312" spans="1:20">
      <c r="A312" s="20"/>
      <c r="B312" s="2"/>
      <c r="C312" s="2"/>
      <c r="D312" s="2"/>
      <c r="E312" s="2"/>
      <c r="F312" s="2"/>
      <c r="G312" s="2"/>
      <c r="H312" s="2"/>
      <c r="I312" s="2"/>
      <c r="J312" s="2"/>
      <c r="K312" s="2"/>
      <c r="L312" s="2"/>
      <c r="M312" s="2"/>
      <c r="N312" s="2"/>
      <c r="O312" s="2"/>
      <c r="P312" s="2"/>
      <c r="Q312" s="2"/>
      <c r="R312" s="2"/>
      <c r="S312" s="2"/>
      <c r="T312" s="2"/>
    </row>
    <row r="313" spans="1:20">
      <c r="A313" s="20"/>
      <c r="B313" s="2"/>
      <c r="C313" s="2"/>
      <c r="D313" s="2"/>
      <c r="E313" s="2"/>
      <c r="F313" s="2"/>
      <c r="G313" s="2"/>
      <c r="H313" s="2"/>
      <c r="I313" s="2"/>
      <c r="J313" s="2"/>
      <c r="K313" s="2"/>
      <c r="L313" s="2"/>
      <c r="M313" s="2"/>
      <c r="N313" s="2"/>
      <c r="O313" s="2"/>
      <c r="P313" s="2"/>
      <c r="Q313" s="2"/>
      <c r="R313" s="2"/>
      <c r="S313" s="2"/>
      <c r="T313" s="2"/>
    </row>
    <row r="314" spans="1:20">
      <c r="A314" s="20"/>
      <c r="B314" s="2"/>
      <c r="C314" s="2"/>
      <c r="D314" s="2"/>
      <c r="E314" s="2"/>
      <c r="F314" s="2"/>
      <c r="G314" s="2"/>
      <c r="H314" s="2"/>
      <c r="I314" s="2"/>
      <c r="J314" s="2"/>
      <c r="K314" s="2"/>
      <c r="L314" s="2"/>
      <c r="M314" s="2"/>
      <c r="N314" s="2"/>
      <c r="O314" s="2"/>
      <c r="P314" s="2"/>
      <c r="Q314" s="2"/>
      <c r="R314" s="2"/>
      <c r="S314" s="2"/>
      <c r="T314" s="2"/>
    </row>
    <row r="315" spans="1:20">
      <c r="A315" s="20"/>
      <c r="B315" s="2"/>
      <c r="C315" s="2"/>
      <c r="D315" s="2"/>
      <c r="E315" s="2"/>
      <c r="F315" s="2"/>
      <c r="G315" s="2"/>
      <c r="H315" s="2"/>
      <c r="I315" s="2"/>
      <c r="J315" s="2"/>
      <c r="K315" s="2"/>
      <c r="L315" s="2"/>
      <c r="M315" s="2"/>
      <c r="N315" s="2"/>
      <c r="O315" s="2"/>
      <c r="P315" s="2"/>
      <c r="Q315" s="2"/>
      <c r="R315" s="2"/>
      <c r="S315" s="2"/>
      <c r="T315" s="2"/>
    </row>
    <row r="316" spans="1:20">
      <c r="A316" s="20"/>
      <c r="B316" s="2"/>
      <c r="C316" s="2"/>
      <c r="D316" s="2"/>
      <c r="E316" s="2"/>
      <c r="F316" s="2"/>
      <c r="G316" s="2"/>
      <c r="H316" s="2"/>
      <c r="I316" s="2"/>
      <c r="J316" s="2"/>
      <c r="K316" s="2"/>
      <c r="L316" s="2"/>
      <c r="M316" s="2"/>
      <c r="N316" s="2"/>
      <c r="O316" s="2"/>
      <c r="P316" s="2"/>
      <c r="Q316" s="2"/>
      <c r="R316" s="2"/>
      <c r="S316" s="2"/>
      <c r="T316" s="2"/>
    </row>
    <row r="317" spans="1:20">
      <c r="A317" s="20"/>
      <c r="B317" s="2"/>
      <c r="C317" s="2"/>
      <c r="D317" s="2"/>
      <c r="E317" s="2"/>
      <c r="F317" s="2"/>
      <c r="G317" s="2"/>
      <c r="H317" s="2"/>
      <c r="I317" s="2"/>
      <c r="J317" s="2"/>
      <c r="K317" s="2"/>
      <c r="L317" s="2"/>
      <c r="M317" s="2"/>
      <c r="N317" s="2"/>
      <c r="O317" s="2"/>
      <c r="P317" s="2"/>
      <c r="Q317" s="2"/>
      <c r="R317" s="2"/>
      <c r="S317" s="2"/>
      <c r="T317" s="2"/>
    </row>
    <row r="318" spans="1:20">
      <c r="A318" s="20"/>
      <c r="B318" s="2"/>
      <c r="C318" s="2"/>
      <c r="D318" s="2"/>
      <c r="E318" s="2"/>
      <c r="F318" s="2"/>
      <c r="G318" s="2"/>
      <c r="H318" s="2"/>
      <c r="I318" s="2"/>
      <c r="J318" s="2"/>
      <c r="K318" s="2"/>
      <c r="L318" s="2"/>
      <c r="M318" s="2"/>
      <c r="N318" s="2"/>
      <c r="O318" s="2"/>
      <c r="P318" s="2"/>
      <c r="Q318" s="2"/>
      <c r="R318" s="2"/>
      <c r="S318" s="2"/>
      <c r="T318" s="2"/>
    </row>
    <row r="319" spans="1:20">
      <c r="A319" s="20"/>
      <c r="B319" s="2"/>
      <c r="C319" s="2"/>
      <c r="D319" s="2"/>
      <c r="E319" s="2"/>
      <c r="F319" s="2"/>
      <c r="G319" s="2"/>
      <c r="H319" s="2"/>
      <c r="I319" s="2"/>
      <c r="J319" s="2"/>
      <c r="K319" s="2"/>
      <c r="L319" s="2"/>
      <c r="M319" s="2"/>
      <c r="N319" s="2"/>
      <c r="O319" s="2"/>
      <c r="P319" s="2"/>
      <c r="Q319" s="2"/>
      <c r="R319" s="2"/>
      <c r="S319" s="2"/>
      <c r="T319" s="2"/>
    </row>
    <row r="320" spans="1:20">
      <c r="A320" s="20"/>
      <c r="B320" s="2"/>
      <c r="C320" s="2"/>
      <c r="D320" s="2"/>
      <c r="E320" s="2"/>
      <c r="F320" s="2"/>
      <c r="G320" s="2"/>
      <c r="H320" s="2"/>
      <c r="I320" s="2"/>
      <c r="J320" s="2"/>
      <c r="K320" s="2"/>
      <c r="L320" s="2"/>
      <c r="M320" s="2"/>
      <c r="N320" s="2"/>
      <c r="O320" s="2"/>
      <c r="P320" s="2"/>
      <c r="Q320" s="2"/>
      <c r="R320" s="2"/>
      <c r="S320" s="2"/>
      <c r="T320" s="2"/>
    </row>
    <row r="321" spans="1:20">
      <c r="A321" s="20"/>
      <c r="B321" s="2"/>
      <c r="C321" s="2"/>
      <c r="D321" s="2"/>
      <c r="E321" s="2"/>
      <c r="F321" s="2"/>
      <c r="G321" s="2"/>
      <c r="H321" s="2"/>
      <c r="I321" s="2"/>
      <c r="J321" s="2"/>
      <c r="K321" s="2"/>
      <c r="L321" s="2"/>
      <c r="M321" s="2"/>
      <c r="N321" s="2"/>
      <c r="O321" s="2"/>
      <c r="P321" s="2"/>
      <c r="Q321" s="2"/>
      <c r="R321" s="2"/>
      <c r="S321" s="2"/>
      <c r="T321" s="2"/>
    </row>
    <row r="322" spans="1:20">
      <c r="A322" s="20"/>
      <c r="B322" s="2"/>
      <c r="C322" s="2"/>
      <c r="D322" s="2"/>
      <c r="E322" s="2"/>
      <c r="F322" s="2"/>
      <c r="G322" s="2"/>
      <c r="H322" s="2"/>
      <c r="I322" s="2"/>
      <c r="J322" s="2"/>
      <c r="K322" s="2"/>
      <c r="L322" s="2"/>
      <c r="M322" s="2"/>
      <c r="N322" s="2"/>
      <c r="O322" s="2"/>
      <c r="P322" s="2"/>
      <c r="Q322" s="2"/>
      <c r="R322" s="2"/>
      <c r="S322" s="2"/>
      <c r="T322" s="2"/>
    </row>
    <row r="323" spans="1:20">
      <c r="A323" s="20"/>
      <c r="B323" s="2"/>
      <c r="C323" s="2"/>
      <c r="D323" s="2"/>
      <c r="E323" s="2"/>
      <c r="F323" s="2"/>
      <c r="G323" s="2"/>
      <c r="H323" s="2"/>
      <c r="I323" s="2"/>
      <c r="J323" s="2"/>
      <c r="K323" s="2"/>
      <c r="L323" s="2"/>
      <c r="M323" s="2"/>
      <c r="N323" s="2"/>
      <c r="O323" s="2"/>
      <c r="P323" s="2"/>
      <c r="Q323" s="2"/>
      <c r="R323" s="2"/>
      <c r="S323" s="2"/>
      <c r="T323" s="2"/>
    </row>
  </sheetData>
  <mergeCells count="32">
    <mergeCell ref="A1:T1"/>
    <mergeCell ref="A2:T2"/>
    <mergeCell ref="D5:D8"/>
    <mergeCell ref="F5:F8"/>
    <mergeCell ref="P7:P8"/>
    <mergeCell ref="H5:J5"/>
    <mergeCell ref="R7:R8"/>
    <mergeCell ref="J7:J8"/>
    <mergeCell ref="N6:N8"/>
    <mergeCell ref="I7:I8"/>
    <mergeCell ref="G5:G8"/>
    <mergeCell ref="K6:K8"/>
    <mergeCell ref="E5:E8"/>
    <mergeCell ref="K5:M5"/>
    <mergeCell ref="H6:H8"/>
    <mergeCell ref="L7:L8"/>
    <mergeCell ref="A3:T3"/>
    <mergeCell ref="T5:T8"/>
    <mergeCell ref="I6:J6"/>
    <mergeCell ref="N5:P5"/>
    <mergeCell ref="A5:A8"/>
    <mergeCell ref="L6:M6"/>
    <mergeCell ref="B5:B8"/>
    <mergeCell ref="C5:C8"/>
    <mergeCell ref="R4:S4"/>
    <mergeCell ref="Q6:Q8"/>
    <mergeCell ref="Q5:S5"/>
    <mergeCell ref="R6:S6"/>
    <mergeCell ref="S7:S8"/>
    <mergeCell ref="O6:P6"/>
    <mergeCell ref="M7:M8"/>
    <mergeCell ref="O7:O8"/>
  </mergeCells>
  <phoneticPr fontId="4" type="noConversion"/>
  <printOptions horizontalCentered="1"/>
  <pageMargins left="0.43307086614173229" right="0.15748031496062992" top="0.78740157480314965" bottom="0.59055118110236227" header="0.31496062992125984" footer="0.31496062992125984"/>
  <pageSetup paperSize="9" scale="65" fitToHeight="0" orientation="landscape" useFirstPageNumber="1" r:id="rId1"/>
  <headerFooter differentFirst="1" scaleWithDoc="0" alignWithMargins="0">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B01. THDP</vt:lpstr>
      <vt:lpstr>B02. NSDP</vt:lpstr>
      <vt:lpstr>B03. NSTW</vt:lpstr>
      <vt:lpstr>'B01. THDP'!Print_Titles</vt:lpstr>
      <vt:lpstr>'B02. NSDP'!Print_Titles</vt:lpstr>
      <vt:lpstr>'B03. NSTW'!Print_Titles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PC</cp:lastModifiedBy>
  <cp:lastPrinted>2024-07-04T01:52:59Z</cp:lastPrinted>
  <dcterms:created xsi:type="dcterms:W3CDTF">2011-09-23T07:23:18Z</dcterms:created>
  <dcterms:modified xsi:type="dcterms:W3CDTF">2024-07-04T02:05:53Z</dcterms:modified>
</cp:coreProperties>
</file>